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<sst xmlns="http://schemas.openxmlformats.org/spreadsheetml/2006/main" count="27" uniqueCount="27">
  <si>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</si>
  <si>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RSC020</t>
  </si>
  <si>
    <t xml:space="preserve">m</t>
  </si>
  <si>
    <t xml:space="preserve">Rodapé interior de marmorite.</t>
  </si>
  <si>
    <r>
      <rPr>
        <sz val="8.25"/>
        <color rgb="FF000000"/>
        <rFont val="Arial"/>
        <family val="2"/>
      </rPr>
      <t xml:space="preserve">Rodapé de marmorite microgrão (menor ou igual a 6 mm) para interior, cor Marfim, 40x7 cm, com o bordo desengrossado e um grau de polimento de 220. COLOCAÇÃO: com cimento cola. ENCHIMENTO DE JUNTAS: com leitada de cimento branco BL-V 22,5 colorida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</si>
  <si>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</si>
  <si>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</si>
  <si>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</si>
  <si>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</si>
  <si>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</si>
  <si>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</si>
  <si>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mt09mcr200</t>
  </si>
  <si>
    <t xml:space="preserve">kg</t>
  </si>
  <si>
    <t xml:space="preserve">Cimento cola para colocação de pavimentos de marmorite.</t>
  </si>
  <si>
    <t xml:space="preserve">mt18rtl010gc</t>
  </si>
  <si>
    <t xml:space="preserve">m</t>
  </si>
  <si>
    <t xml:space="preserve">Rodapé de marmorite microgrão (menor ou igual a 6 mm) para interior, cor Marfim, 40x7 cm, com o bordo desengrossado e um grau de polimento de 220.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</si>
  <si>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</si>
  <si>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</si>
  <si>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</si>
  <si>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</si>
  <si>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</si>
  <si>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</si>
  <si>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</si>
  <si>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</si>
  <si>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81,25$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</si>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</sst>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58.67</v>
      </c>
      <c r="H9" s="13">
        <f ca="1">ROUND(INDIRECT(ADDRESS(ROW()+(0), COLUMN()+(-2), 1))*INDIRECT(ADDRESS(ROW()+(0), COLUMN()+(-1), 1)), 2)</f>
        <v>8.8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539.19</v>
      </c>
      <c r="H10" s="17">
        <f ca="1">ROUND(INDIRECT(ADDRESS(ROW()+(0), COLUMN()+(-2), 1))*INDIRECT(ADDRESS(ROW()+(0), COLUMN()+(-1), 1)), 2)</f>
        <v>566.15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187.9</v>
      </c>
      <c r="H11" s="17">
        <f ca="1">ROUND(INDIRECT(ADDRESS(ROW()+(0), COLUMN()+(-2), 1))*INDIRECT(ADDRESS(ROW()+(0), COLUMN()+(-1), 1)), 2)</f>
        <v>18.79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0.208</v>
      </c>
      <c r="G12" s="21">
        <v>627.12</v>
      </c>
      <c r="H12" s="21">
        <f ca="1">ROUND(INDIRECT(ADDRESS(ROW()+(0), COLUMN()+(-2), 1))*INDIRECT(ADDRESS(ROW()+(0), COLUMN()+(-1), 1)), 2)</f>
        <v>130.44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724.18</v>
      </c>
      <c r="H13" s="24">
        <f ca="1">ROUND(INDIRECT(ADDRESS(ROW()+(0), COLUMN()+(-2), 1))*INDIRECT(ADDRESS(ROW()+(0), COLUMN()+(-1), 1))/100, 2)</f>
        <v>14.48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738.66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