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<sst xmlns="http://schemas.openxmlformats.org/spreadsheetml/2006/main" count="24" uniqueCount="24">
  <si>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</si>
  <si>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RET010</t>
  </si>
  <si>
    <t xml:space="preserve">Ud</t>
  </si>
  <si>
    <t xml:space="preserve">Degrau de grelha electrossoldada.</t>
  </si>
  <si>
    <r>
      <rPr>
        <b/>
        <sz val="8.25"/>
        <color rgb="FF000000"/>
        <rFont val="Arial"/>
        <family val="2"/>
      </rPr>
      <t xml:space="preserve">Degrau recto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fixado através de aparafusamento</t>
    </r>
    <r>
      <rPr>
        <sz val="8.25"/>
        <color rgb="FF000000"/>
        <rFont val="Arial"/>
        <family val="2"/>
      </rPr>
      <t xml:space="preserve"> sobre lanço metálico de escada.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</si>
  <si>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</si>
  <si>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</si>
  <si>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</si>
  <si>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</si>
  <si>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</si>
  <si>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</si>
  <si>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mt07rel020aaa</t>
  </si>
  <si>
    <t xml:space="preserve">Ud</t>
  </si>
  <si>
    <t xml:space="preserve">Degrau recto de 700x240 mm, formado por grelha electrossoldada anti-deslizante, acabamento galvanizado a quente, realizada com chapas portantes de aço laminado EN 10025 S235JR, em perfil plano laminado a quente, de 20x2 mm, separadas 34 mm entre si, separadores de varão quadrado retorcido, de aço com baixo conteúdo em carbono NP EN ISO 16120-2 C4D, de 4 mm de lado, separados 38 mm entre sí e aro de aço laminado EN 10025 S235JR, em perfil plano laminado a quente; e remate frontal anti-deslizante, de aço laminado EN 10025 S235JR, em perfil plano laminado a quente, imprimido com troquel, para aparafusar, inclusive elementos de fixação.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</si>
  <si>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</si>
  <si>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</si>
  <si>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</si>
  <si>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</si>
  <si>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</si>
  <si>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</si>
  <si>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</si>
  <si>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</si>
  <si>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1.298,22$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</si>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</sst>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3.57" customWidth="1"/>
    <col min="3" max="3" width="4.25" customWidth="1"/>
    <col min="4" max="4" width="19.38" customWidth="1"/>
    <col min="5" max="5" width="30.77" customWidth="1"/>
    <col min="6" max="6" width="10.37" customWidth="1"/>
    <col min="7" max="7" width="2.89" customWidth="1"/>
    <col min="8" max="8" width="3.23" customWidth="1"/>
    <col min="9" max="9" width="10.03" customWidth="1"/>
    <col min="10" max="10" width="2.55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08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2115.000000</v>
      </c>
      <c r="J8" s="16"/>
      <c r="K8" s="16">
        <f ca="1">ROUND(INDIRECT(ADDRESS(ROW()+(0), COLUMN()+(-4), 1))*INDIRECT(ADDRESS(ROW()+(0), COLUMN()+(-2), 1)), 2)</f>
        <v>2115.000000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0.114000</v>
      </c>
      <c r="H9" s="19"/>
      <c r="I9" s="20">
        <v>435.080000</v>
      </c>
      <c r="J9" s="20"/>
      <c r="K9" s="20">
        <f ca="1">ROUND(INDIRECT(ADDRESS(ROW()+(0), COLUMN()+(-4), 1))*INDIRECT(ADDRESS(ROW()+(0), COLUMN()+(-2), 1)), 2)</f>
        <v>49.600000</v>
      </c>
    </row>
    <row r="10" spans="1:11" ht="13.5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0.114000</v>
      </c>
      <c r="H10" s="23"/>
      <c r="I10" s="24">
        <v>274.860000</v>
      </c>
      <c r="J10" s="24"/>
      <c r="K10" s="24">
        <f ca="1">ROUND(INDIRECT(ADDRESS(ROW()+(0), COLUMN()+(-4), 1))*INDIRECT(ADDRESS(ROW()+(0), COLUMN()+(-2), 1)), 2)</f>
        <v>31.330000</v>
      </c>
    </row>
    <row r="11" spans="1:11" ht="13.50" thickBot="1" customHeight="1">
      <c r="A11" s="22"/>
      <c r="B11" s="25" t="s">
        <v>20</v>
      </c>
      <c r="C11" s="26" t="s">
        <v>21</v>
      </c>
      <c r="D11" s="26"/>
      <c r="E11" s="26"/>
      <c r="F11" s="26"/>
      <c r="G11" s="27">
        <v>2.000000</v>
      </c>
      <c r="H11" s="27"/>
      <c r="I11" s="28">
        <f ca="1">ROUND(SUM(INDIRECT(ADDRESS(ROW()+(-1), COLUMN()+(2), 1)),INDIRECT(ADDRESS(ROW()+(-2), COLUMN()+(2), 1)),INDIRECT(ADDRESS(ROW()+(-3), COLUMN()+(2), 1))), 2)</f>
        <v>2195.930000</v>
      </c>
      <c r="J11" s="28"/>
      <c r="K11" s="28">
        <f ca="1">ROUND(INDIRECT(ADDRESS(ROW()+(0), COLUMN()+(-4), 1))*INDIRECT(ADDRESS(ROW()+(0), COLUMN()+(-2), 1))/100, 2)</f>
        <v>43.920000</v>
      </c>
    </row>
    <row r="12" spans="1:11" ht="13.50" thickBot="1" customHeight="1">
      <c r="A12" s="6" t="s">
        <v>22</v>
      </c>
      <c r="B12" s="7"/>
      <c r="C12" s="7"/>
      <c r="D12" s="7"/>
      <c r="E12" s="7"/>
      <c r="F12" s="7"/>
      <c r="G12" s="29"/>
      <c r="H12" s="29"/>
      <c r="I12" s="6" t="s">
        <v>23</v>
      </c>
      <c r="J12" s="6"/>
      <c r="K12" s="30">
        <f ca="1">ROUND(SUM(INDIRECT(ADDRESS(ROW()+(-1), COLUMN()+(0), 1)),INDIRECT(ADDRESS(ROW()+(-2), COLUMN()+(0), 1)),INDIRECT(ADDRESS(ROW()+(-3), COLUMN()+(0), 1)),INDIRECT(ADDRESS(ROW()+(-4), COLUMN()+(0), 1))), 2)</f>
        <v>2239.850000</v>
      </c>
    </row>
  </sheetData>
  <mergeCells count="2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A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