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<sst xmlns="http://schemas.openxmlformats.org/spreadsheetml/2006/main" count="58" uniqueCount="58">
  <si>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</si>
  <si>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REP010</t>
  </si>
  <si>
    <t xml:space="preserve">Ud</t>
  </si>
  <si>
    <t xml:space="preserve">Revestimento de escada de pedra natural.</t>
  </si>
  <si>
    <r>
      <rPr>
        <sz val="8.25"/>
        <color rgb="FF000000"/>
        <rFont val="Arial"/>
        <family val="2"/>
      </rPr>
      <t xml:space="preserve">Revestimento de escada recta de dois tramos com descanso, com 17 degraus de 100 cm de largura, formado por cobertor de mármore Rosa Aurora, acabamento polido, espelho de mármore Rosa Aurora, acabamento polido e rodapé de escada de mármore Rosa Aurora de duas peças de 37x7x2 cm, colocado num lateral, assente com argamassa de cimento M-5.</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</si>
  <si>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</si>
  <si>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</si>
  <si>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</si>
  <si>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</si>
  <si>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</si>
  <si>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</si>
  <si>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mt18pmi120a</t>
  </si>
  <si>
    <t xml:space="preserve">Ud</t>
  </si>
  <si>
    <t xml:space="preserve">Cobertor para degrau recto em mármore, procedente de Portugal, Rosa Aurora, comprimento até 100 cm e 3 cm de espessura,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</si>
  <si>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mt18pmi121a</t>
  </si>
  <si>
    <t xml:space="preserve">Ud</t>
  </si>
  <si>
    <t xml:space="preserve">Espelho para degrau em mármore, procedente de Portugal, Rosa Aurora, até 100 cm de comprimento por 16 cm de largura e 2 cm de espessura,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</si>
  <si>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mt18zmi020a</t>
  </si>
  <si>
    <t xml:space="preserve">Ud</t>
  </si>
  <si>
    <t xml:space="preserve">Rodapé em mármore, procedente de Portugal, Rosa Aurora, de duas peças, 37x7x2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</si>
  <si>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mt18bmi020ob</t>
  </si>
  <si>
    <t xml:space="preserve">m²</t>
  </si>
  <si>
    <t xml:space="preserve">Peças em mármore, procedente de Portugal, Rosa Aurora, 60x40x2 cm, acabamento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</si>
  <si>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mt18rmi020a</t>
  </si>
  <si>
    <t xml:space="preserve">m</t>
  </si>
  <si>
    <t xml:space="preserve">Rodapé em mármore, procedente de Portugal, Rosa Aurora, 7x1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</si>
  <si>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</si>
  <si>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</si>
  <si>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</si>
  <si>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</si>
  <si>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</si>
  <si>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</si>
  <si>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mt01ara010a</t>
  </si>
  <si>
    <t xml:space="preserve">m³</t>
  </si>
  <si>
    <t xml:space="preserve">Areia com granulometria de 0 a 5 mm de diâmetro, limpa.</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</si>
  <si>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</si>
  <si>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</si>
  <si>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</si>
  <si>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</si>
  <si>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</si>
  <si>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</si>
  <si>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</si>
  <si>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</si>
  <si>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</si>
  <si>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</si>
  <si>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</si>
  <si>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17.114,10$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</si>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</sst>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2.72"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17</v>
      </c>
      <c r="H9" s="11"/>
      <c r="I9" s="13">
        <v>3535.1</v>
      </c>
      <c r="J9" s="13">
        <f ca="1">ROUND(INDIRECT(ADDRESS(ROW()+(0), COLUMN()+(-3), 1))*INDIRECT(ADDRESS(ROW()+(0), COLUMN()+(-1), 1)), 2)</f>
        <v>60096.7</v>
      </c>
      <c r="K9" s="13"/>
    </row>
    <row r="10" spans="1:11" ht="87.00" thickBot="1" customHeight="1">
      <c r="A10" s="14" t="s">
        <v>14</v>
      </c>
      <c r="B10" s="14"/>
      <c r="C10" s="15" t="s">
        <v>15</v>
      </c>
      <c r="D10" s="15"/>
      <c r="E10" s="14" t="s">
        <v>16</v>
      </c>
      <c r="F10" s="14"/>
      <c r="G10" s="16">
        <v>17</v>
      </c>
      <c r="H10" s="16"/>
      <c r="I10" s="17">
        <v>2739.56</v>
      </c>
      <c r="J10" s="17">
        <f ca="1">ROUND(INDIRECT(ADDRESS(ROW()+(0), COLUMN()+(-3), 1))*INDIRECT(ADDRESS(ROW()+(0), COLUMN()+(-1), 1)), 2)</f>
        <v>46572.5</v>
      </c>
      <c r="K10" s="17"/>
    </row>
    <row r="11" spans="1:11" ht="87.00" thickBot="1" customHeight="1">
      <c r="A11" s="14" t="s">
        <v>17</v>
      </c>
      <c r="B11" s="14"/>
      <c r="C11" s="15" t="s">
        <v>18</v>
      </c>
      <c r="D11" s="15"/>
      <c r="E11" s="14" t="s">
        <v>19</v>
      </c>
      <c r="F11" s="14"/>
      <c r="G11" s="16">
        <v>17</v>
      </c>
      <c r="H11" s="16"/>
      <c r="I11" s="17">
        <v>805.51</v>
      </c>
      <c r="J11" s="17">
        <f ca="1">ROUND(INDIRECT(ADDRESS(ROW()+(0), COLUMN()+(-3), 1))*INDIRECT(ADDRESS(ROW()+(0), COLUMN()+(-1), 1)), 2)</f>
        <v>13693.7</v>
      </c>
      <c r="K11" s="17"/>
    </row>
    <row r="12" spans="1:11" ht="87.00" thickBot="1" customHeight="1">
      <c r="A12" s="14" t="s">
        <v>20</v>
      </c>
      <c r="B12" s="14"/>
      <c r="C12" s="15" t="s">
        <v>21</v>
      </c>
      <c r="D12" s="15"/>
      <c r="E12" s="14" t="s">
        <v>22</v>
      </c>
      <c r="F12" s="14"/>
      <c r="G12" s="16">
        <v>1.05</v>
      </c>
      <c r="H12" s="16"/>
      <c r="I12" s="17">
        <v>11240.6</v>
      </c>
      <c r="J12" s="17">
        <f ca="1">ROUND(INDIRECT(ADDRESS(ROW()+(0), COLUMN()+(-3), 1))*INDIRECT(ADDRESS(ROW()+(0), COLUMN()+(-1), 1)), 2)</f>
        <v>11802.6</v>
      </c>
      <c r="K12" s="17"/>
    </row>
    <row r="13" spans="1:11" ht="66.00" thickBot="1" customHeight="1">
      <c r="A13" s="14" t="s">
        <v>23</v>
      </c>
      <c r="B13" s="14"/>
      <c r="C13" s="15" t="s">
        <v>24</v>
      </c>
      <c r="D13" s="15"/>
      <c r="E13" s="14" t="s">
        <v>25</v>
      </c>
      <c r="F13" s="14"/>
      <c r="G13" s="16">
        <v>2</v>
      </c>
      <c r="H13" s="16"/>
      <c r="I13" s="17">
        <v>785.91</v>
      </c>
      <c r="J13" s="17">
        <f ca="1">ROUND(INDIRECT(ADDRESS(ROW()+(0), COLUMN()+(-3), 1))*INDIRECT(ADDRESS(ROW()+(0), COLUMN()+(-1), 1)), 2)</f>
        <v>1571.82</v>
      </c>
      <c r="K13" s="17"/>
    </row>
    <row r="14" spans="1:11" ht="24.00" thickBot="1" customHeight="1">
      <c r="A14" s="14" t="s">
        <v>26</v>
      </c>
      <c r="B14" s="14"/>
      <c r="C14" s="15" t="s">
        <v>27</v>
      </c>
      <c r="D14" s="15"/>
      <c r="E14" s="14" t="s">
        <v>28</v>
      </c>
      <c r="F14" s="14"/>
      <c r="G14" s="16">
        <v>0.034</v>
      </c>
      <c r="H14" s="16"/>
      <c r="I14" s="17">
        <v>15032.4</v>
      </c>
      <c r="J14" s="17">
        <f ca="1">ROUND(INDIRECT(ADDRESS(ROW()+(0), COLUMN()+(-3), 1))*INDIRECT(ADDRESS(ROW()+(0), COLUMN()+(-1), 1)), 2)</f>
        <v>511.1</v>
      </c>
      <c r="K14" s="17"/>
    </row>
    <row r="15" spans="1:11" ht="13.50" thickBot="1" customHeight="1">
      <c r="A15" s="14" t="s">
        <v>29</v>
      </c>
      <c r="B15" s="14"/>
      <c r="C15" s="15" t="s">
        <v>30</v>
      </c>
      <c r="D15" s="15"/>
      <c r="E15" s="14" t="s">
        <v>31</v>
      </c>
      <c r="F15" s="14"/>
      <c r="G15" s="16">
        <v>2.48</v>
      </c>
      <c r="H15" s="16"/>
      <c r="I15" s="17">
        <v>91.26</v>
      </c>
      <c r="J15" s="17">
        <f ca="1">ROUND(INDIRECT(ADDRESS(ROW()+(0), COLUMN()+(-3), 1))*INDIRECT(ADDRESS(ROW()+(0), COLUMN()+(-1), 1)), 2)</f>
        <v>226.32</v>
      </c>
      <c r="K15" s="17"/>
    </row>
    <row r="16" spans="1:11" ht="13.50" thickBot="1" customHeight="1">
      <c r="A16" s="14" t="s">
        <v>32</v>
      </c>
      <c r="B16" s="14"/>
      <c r="C16" s="15" t="s">
        <v>33</v>
      </c>
      <c r="D16" s="15"/>
      <c r="E16" s="14" t="s">
        <v>34</v>
      </c>
      <c r="F16" s="14"/>
      <c r="G16" s="16">
        <v>0.02</v>
      </c>
      <c r="H16" s="16"/>
      <c r="I16" s="17">
        <v>1673.25</v>
      </c>
      <c r="J16" s="17">
        <f ca="1">ROUND(INDIRECT(ADDRESS(ROW()+(0), COLUMN()+(-3), 1))*INDIRECT(ADDRESS(ROW()+(0), COLUMN()+(-1), 1)), 2)</f>
        <v>33.47</v>
      </c>
      <c r="K16" s="17"/>
    </row>
    <row r="17" spans="1:11" ht="13.50" thickBot="1" customHeight="1">
      <c r="A17" s="14" t="s">
        <v>35</v>
      </c>
      <c r="B17" s="14"/>
      <c r="C17" s="15" t="s">
        <v>36</v>
      </c>
      <c r="D17" s="15"/>
      <c r="E17" s="14" t="s">
        <v>37</v>
      </c>
      <c r="F17" s="14"/>
      <c r="G17" s="16">
        <v>12.728</v>
      </c>
      <c r="H17" s="16"/>
      <c r="I17" s="17">
        <v>627.12</v>
      </c>
      <c r="J17" s="17">
        <f ca="1">ROUND(INDIRECT(ADDRESS(ROW()+(0), COLUMN()+(-3), 1))*INDIRECT(ADDRESS(ROW()+(0), COLUMN()+(-1), 1)), 2)</f>
        <v>7981.98</v>
      </c>
      <c r="K17" s="17"/>
    </row>
    <row r="18" spans="1:11" ht="13.50" thickBot="1" customHeight="1">
      <c r="A18" s="14" t="s">
        <v>38</v>
      </c>
      <c r="B18" s="14"/>
      <c r="C18" s="15" t="s">
        <v>39</v>
      </c>
      <c r="D18" s="15"/>
      <c r="E18" s="14" t="s">
        <v>40</v>
      </c>
      <c r="F18" s="14"/>
      <c r="G18" s="16">
        <v>12.728</v>
      </c>
      <c r="H18" s="16"/>
      <c r="I18" s="17">
        <v>402.07</v>
      </c>
      <c r="J18" s="17">
        <f ca="1">ROUND(INDIRECT(ADDRESS(ROW()+(0), COLUMN()+(-3), 1))*INDIRECT(ADDRESS(ROW()+(0), COLUMN()+(-1), 1)), 2)</f>
        <v>5117.55</v>
      </c>
      <c r="K18" s="17"/>
    </row>
    <row r="19" spans="1:11" ht="13.50" thickBot="1" customHeight="1">
      <c r="A19" s="14" t="s">
        <v>41</v>
      </c>
      <c r="B19" s="14"/>
      <c r="C19" s="18" t="s">
        <v>42</v>
      </c>
      <c r="D19" s="18"/>
      <c r="E19" s="19" t="s">
        <v>43</v>
      </c>
      <c r="F19" s="19"/>
      <c r="G19" s="20">
        <v>12.728</v>
      </c>
      <c r="H19" s="20"/>
      <c r="I19" s="21">
        <v>386.89</v>
      </c>
      <c r="J19" s="21">
        <f ca="1">ROUND(INDIRECT(ADDRESS(ROW()+(0), COLUMN()+(-3), 1))*INDIRECT(ADDRESS(ROW()+(0), COLUMN()+(-1), 1)), 2)</f>
        <v>4924.34</v>
      </c>
      <c r="K19" s="21"/>
    </row>
    <row r="20" spans="1:11" ht="13.50" thickBot="1" customHeight="1">
      <c r="A20" s="19"/>
      <c r="B20" s="19"/>
      <c r="C20" s="22" t="s">
        <v>44</v>
      </c>
      <c r="D20" s="22"/>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152532</v>
      </c>
      <c r="J20" s="24">
        <f ca="1">ROUND(INDIRECT(ADDRESS(ROW()+(0), COLUMN()+(-3), 1))*INDIRECT(ADDRESS(ROW()+(0), COLUMN()+(-1), 1))/100, 2)</f>
        <v>3050.64</v>
      </c>
      <c r="K20" s="24"/>
    </row>
    <row r="21" spans="1:11" ht="13.50" thickBot="1" customHeight="1">
      <c r="A21" s="25" t="s">
        <v>46</v>
      </c>
      <c r="B21" s="25"/>
      <c r="C21" s="26"/>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155583</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192005</v>
      </c>
      <c r="G25" s="31"/>
      <c r="H25" s="31">
        <v>192006</v>
      </c>
      <c r="I25" s="31"/>
      <c r="J25" s="31"/>
      <c r="K25" s="31" t="s">
        <v>53</v>
      </c>
    </row>
    <row r="26" spans="1:11" ht="13.50" thickBot="1" customHeight="1">
      <c r="A26" s="32" t="s">
        <v>54</v>
      </c>
      <c r="B26" s="32"/>
      <c r="C26" s="32"/>
      <c r="D26" s="32"/>
      <c r="E26" s="32"/>
      <c r="F26" s="33"/>
      <c r="G26" s="33"/>
      <c r="H26" s="33"/>
      <c r="I26" s="33"/>
      <c r="J26" s="33"/>
      <c r="K26" s="33"/>
    </row>
    <row r="29" spans="1:1" ht="33.75" thickBot="1" customHeight="1">
      <c r="A29" s="1" t="s">
        <v>55</v>
      </c>
      <c r="B29" s="1"/>
      <c r="C29" s="1"/>
      <c r="D29" s="1"/>
      <c r="E29" s="1"/>
      <c r="F29" s="1"/>
      <c r="G29" s="1"/>
      <c r="H29" s="1"/>
      <c r="I29" s="1"/>
      <c r="J29" s="1"/>
      <c r="K29" s="1"/>
    </row>
    <row r="30" spans="1:1" ht="33.75" thickBot="1" customHeight="1">
      <c r="A30" s="1" t="s">
        <v>56</v>
      </c>
      <c r="B30" s="1"/>
      <c r="C30" s="1"/>
      <c r="D30" s="1"/>
      <c r="E30" s="1"/>
      <c r="F30" s="1"/>
      <c r="G30" s="1"/>
      <c r="H30" s="1"/>
      <c r="I30" s="1"/>
      <c r="J30" s="1"/>
      <c r="K30" s="1"/>
    </row>
    <row r="31" spans="1:1" ht="33.75" thickBot="1" customHeight="1">
      <c r="A31" s="1" t="s">
        <v>57</v>
      </c>
      <c r="B31" s="1"/>
      <c r="C31" s="1"/>
      <c r="D31" s="1"/>
      <c r="E31" s="1"/>
      <c r="F31" s="1"/>
      <c r="G31" s="1"/>
      <c r="H31" s="1"/>
      <c r="I31" s="1"/>
      <c r="J31" s="1"/>
      <c r="K31"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F21"/>
    <mergeCell ref="G21:H21"/>
    <mergeCell ref="J21:K21"/>
    <mergeCell ref="A24:E24"/>
    <mergeCell ref="F24:G24"/>
    <mergeCell ref="H24:J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