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<sst xmlns="http://schemas.openxmlformats.org/spreadsheetml/2006/main" count="45" uniqueCount="45">
  <si>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</si>
  <si>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</si>
  <si>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</si>
  <si>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</si>
  <si>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asfálticas Onducober 95 (10 ondas) "ONDULINE", de perfil ondulado e cor terracota</t>
    </r>
    <r>
      <rPr>
        <sz val="7.80"/>
        <color rgb="FF000000"/>
        <rFont val="Arial"/>
        <family val="2"/>
      </rPr>
      <t xml:space="preserve">, fixadas mecanicamente,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</si>
  <si>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</si>
  <si>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</si>
  <si>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</si>
  <si>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</si>
  <si>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</si>
  <si>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</si>
  <si>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mt13lpo010ed</t>
  </si>
  <si>
    <t xml:space="preserve">m²</t>
  </si>
  <si>
    <t xml:space="preserve">Placa asfáltica Onducober 95 (10 ondas) "ONDULINE", de perfil ondulado e cor terracota, à base de fibras minerais e vegetais saturadas com uma emulsão betuminosa a altas temperaturas, segundo NP EN 534.</t>
  </si>
  <si>
    <t xml:space="preserve">mt13lpo040m</t>
  </si>
  <si>
    <t xml:space="preserve">m</t>
  </si>
  <si>
    <t xml:space="preserve">Peça de cumeeira, Onducober "ONDULINE", cor terracota, para coberturas de placas.</t>
  </si>
  <si>
    <t xml:space="preserve">mt13lpo020b</t>
  </si>
  <si>
    <t xml:space="preserve">m</t>
  </si>
  <si>
    <t xml:space="preserve">Peça de remate perimetral Onducober "ONDULINE", para coberturas de placas.</t>
  </si>
  <si>
    <t xml:space="preserve">mt13lpo070b</t>
  </si>
  <si>
    <t xml:space="preserve">Ud</t>
  </si>
  <si>
    <t xml:space="preserve">Arejador "ONDULINE", de 86x47 cm, para coberturas de placas.</t>
  </si>
  <si>
    <t xml:space="preserve">mt13blw120</t>
  </si>
  <si>
    <t xml:space="preserve">Ud</t>
  </si>
  <si>
    <t xml:space="preserve">Parafuso auto-perfurante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</si>
  <si>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</si>
  <si>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</si>
  <si>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</si>
  <si>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</si>
  <si>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</si>
  <si>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</si>
  <si>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</si>
  <si>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</si>
  <si>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479,66$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</si>
  <si>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</si>
  <si>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</si>
  <si>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</si>
  <si>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</si>
  <si>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</si>
  <si>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534:2006+A1:2010</t>
  </si>
  <si>
    <t xml:space="preserve">Placas onduladas betuminosas – Especificações do produto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</si>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</sst>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02" customWidth="1"/>
    <col min="3" max="3" width="3.79" customWidth="1"/>
    <col min="4" max="4" width="5.39" customWidth="1"/>
    <col min="5" max="5" width="60.33" customWidth="1"/>
    <col min="6" max="6" width="5.54" customWidth="1"/>
    <col min="7" max="7" width="6.41" customWidth="1"/>
    <col min="8" max="8" width="1.17" customWidth="1"/>
    <col min="9" max="9" width="12.24" customWidth="1"/>
    <col min="10" max="10" width="2.48" customWidth="1"/>
    <col min="11" max="11" width="1.17" customWidth="1"/>
    <col min="12" max="12" width="3.64" customWidth="1"/>
    <col min="13" max="13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</row>
    <row r="8" spans="1:13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1.200000</v>
      </c>
      <c r="H8" s="16">
        <v>769.650000</v>
      </c>
      <c r="I8" s="16"/>
      <c r="J8" s="16">
        <f ca="1">ROUND(INDIRECT(ADDRESS(ROW()+(0), COLUMN()+(-3), 1))*INDIRECT(ADDRESS(ROW()+(0), COLUMN()+(-2), 1)), 2)</f>
        <v>923.580000</v>
      </c>
      <c r="K8" s="16"/>
      <c r="L8" s="16"/>
      <c r="M8" s="16"/>
    </row>
    <row r="9" spans="1:13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0.100000</v>
      </c>
      <c r="H9" s="20">
        <v>1506.050000</v>
      </c>
      <c r="I9" s="20"/>
      <c r="J9" s="20">
        <f ca="1">ROUND(INDIRECT(ADDRESS(ROW()+(0), COLUMN()+(-3), 1))*INDIRECT(ADDRESS(ROW()+(0), COLUMN()+(-2), 1)), 2)</f>
        <v>150.610000</v>
      </c>
      <c r="K9" s="20"/>
      <c r="L9" s="20"/>
      <c r="M9" s="20"/>
    </row>
    <row r="10" spans="1:13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0.100000</v>
      </c>
      <c r="H10" s="20">
        <v>828.020000</v>
      </c>
      <c r="I10" s="20"/>
      <c r="J10" s="20">
        <f ca="1">ROUND(INDIRECT(ADDRESS(ROW()+(0), COLUMN()+(-3), 1))*INDIRECT(ADDRESS(ROW()+(0), COLUMN()+(-2), 1)), 2)</f>
        <v>82.800000</v>
      </c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0.020000</v>
      </c>
      <c r="H11" s="20">
        <v>12787.660000</v>
      </c>
      <c r="I11" s="20"/>
      <c r="J11" s="20">
        <f ca="1">ROUND(INDIRECT(ADDRESS(ROW()+(0), COLUMN()+(-3), 1))*INDIRECT(ADDRESS(ROW()+(0), COLUMN()+(-2), 1)), 2)</f>
        <v>255.750000</v>
      </c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2.000000</v>
      </c>
      <c r="H12" s="20">
        <v>68.870000</v>
      </c>
      <c r="I12" s="20"/>
      <c r="J12" s="20">
        <f ca="1">ROUND(INDIRECT(ADDRESS(ROW()+(0), COLUMN()+(-3), 1))*INDIRECT(ADDRESS(ROW()+(0), COLUMN()+(-2), 1)), 2)</f>
        <v>137.740000</v>
      </c>
      <c r="K12" s="20"/>
      <c r="L12" s="20"/>
      <c r="M12" s="20"/>
    </row>
    <row r="13" spans="1:13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7"/>
      <c r="G13" s="19">
        <v>0.103000</v>
      </c>
      <c r="H13" s="20">
        <v>428.350000</v>
      </c>
      <c r="I13" s="20"/>
      <c r="J13" s="20">
        <f ca="1">ROUND(INDIRECT(ADDRESS(ROW()+(0), COLUMN()+(-3), 1))*INDIRECT(ADDRESS(ROW()+(0), COLUMN()+(-2), 1)), 2)</f>
        <v>44.120000</v>
      </c>
      <c r="K13" s="20"/>
      <c r="L13" s="20"/>
      <c r="M13" s="20"/>
    </row>
    <row r="14" spans="1:13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2"/>
      <c r="G14" s="23">
        <v>0.103000</v>
      </c>
      <c r="H14" s="24">
        <v>261.720000</v>
      </c>
      <c r="I14" s="24"/>
      <c r="J14" s="24">
        <f ca="1">ROUND(INDIRECT(ADDRESS(ROW()+(0), COLUMN()+(-3), 1))*INDIRECT(ADDRESS(ROW()+(0), COLUMN()+(-2), 1)), 2)</f>
        <v>26.960000</v>
      </c>
      <c r="K14" s="24"/>
      <c r="L14" s="24"/>
      <c r="M14" s="24"/>
    </row>
    <row r="15" spans="1:13" ht="12.00" thickBot="1" customHeight="1">
      <c r="A15" s="22"/>
      <c r="B15" s="22"/>
      <c r="C15" s="25" t="s">
        <v>32</v>
      </c>
      <c r="D15" s="26" t="s">
        <v>33</v>
      </c>
      <c r="E15" s="26"/>
      <c r="F15" s="26"/>
      <c r="G15" s="27">
        <v>2.000000</v>
      </c>
      <c r="H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1621.560000</v>
      </c>
      <c r="I15" s="28"/>
      <c r="J15" s="28">
        <f ca="1">ROUND(INDIRECT(ADDRESS(ROW()+(0), COLUMN()+(-3), 1))*INDIRECT(ADDRESS(ROW()+(0), COLUMN()+(-2), 1))/100, 2)</f>
        <v>32.430000</v>
      </c>
      <c r="K15" s="28"/>
      <c r="L15" s="28"/>
      <c r="M15" s="28"/>
    </row>
    <row r="16" spans="1:13" ht="12.00" thickBot="1" customHeight="1">
      <c r="A16" s="6" t="s">
        <v>34</v>
      </c>
      <c r="B16" s="6"/>
      <c r="C16" s="7"/>
      <c r="D16" s="7"/>
      <c r="E16" s="7"/>
      <c r="F16" s="7"/>
      <c r="G16" s="29"/>
      <c r="H16" s="6" t="s">
        <v>35</v>
      </c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1653.990000</v>
      </c>
      <c r="K16" s="30"/>
      <c r="L16" s="30"/>
      <c r="M16" s="30"/>
    </row>
    <row r="19" spans="1:13" ht="21.60" thickBot="1" customHeight="1">
      <c r="A19" s="31" t="s">
        <v>36</v>
      </c>
      <c r="B19" s="31"/>
      <c r="C19" s="31"/>
      <c r="D19" s="31"/>
      <c r="E19" s="31"/>
      <c r="F19" s="31" t="s">
        <v>37</v>
      </c>
      <c r="G19" s="31"/>
      <c r="H19" s="31"/>
      <c r="I19" s="31" t="s">
        <v>38</v>
      </c>
      <c r="J19" s="31"/>
      <c r="K19" s="31" t="s">
        <v>39</v>
      </c>
      <c r="L19" s="31"/>
      <c r="M19" s="31"/>
    </row>
    <row r="20" spans="1:13" ht="12.00" thickBot="1" customHeight="1">
      <c r="A20" s="32" t="s">
        <v>40</v>
      </c>
      <c r="B20" s="32"/>
      <c r="C20" s="32"/>
      <c r="D20" s="32"/>
      <c r="E20" s="32"/>
      <c r="F20" s="33">
        <v>112011.000000</v>
      </c>
      <c r="G20" s="33"/>
      <c r="H20" s="33"/>
      <c r="I20" s="33">
        <v>112011.000000</v>
      </c>
      <c r="J20" s="33"/>
      <c r="K20" s="33"/>
      <c r="L20" s="33"/>
      <c r="M20" s="33"/>
    </row>
    <row r="21" spans="1:13" ht="12.00" thickBot="1" customHeight="1">
      <c r="A21" s="34" t="s">
        <v>41</v>
      </c>
      <c r="B21" s="34"/>
      <c r="C21" s="34"/>
      <c r="D21" s="34"/>
      <c r="E21" s="34"/>
      <c r="F21" s="35"/>
      <c r="G21" s="35"/>
      <c r="H21" s="35"/>
      <c r="I21" s="35"/>
      <c r="J21" s="35"/>
      <c r="K21" s="35"/>
      <c r="L21" s="35"/>
      <c r="M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56">
    <mergeCell ref="A1:M1"/>
    <mergeCell ref="B3:D3"/>
    <mergeCell ref="E3:I3"/>
    <mergeCell ref="J3:K3"/>
    <mergeCell ref="A4:M4"/>
    <mergeCell ref="A7:B7"/>
    <mergeCell ref="D7:F7"/>
    <mergeCell ref="H7:I7"/>
    <mergeCell ref="J7:M7"/>
    <mergeCell ref="A8:B8"/>
    <mergeCell ref="D8:F8"/>
    <mergeCell ref="H8:I8"/>
    <mergeCell ref="J8:M8"/>
    <mergeCell ref="A9:B9"/>
    <mergeCell ref="D9:F9"/>
    <mergeCell ref="H9:I9"/>
    <mergeCell ref="J9:M9"/>
    <mergeCell ref="A10:B10"/>
    <mergeCell ref="D10:F10"/>
    <mergeCell ref="H10:I10"/>
    <mergeCell ref="J10:M10"/>
    <mergeCell ref="A11:B11"/>
    <mergeCell ref="D11:F11"/>
    <mergeCell ref="H11:I11"/>
    <mergeCell ref="J11:M11"/>
    <mergeCell ref="A12:B12"/>
    <mergeCell ref="D12:F12"/>
    <mergeCell ref="H12:I12"/>
    <mergeCell ref="J12:M12"/>
    <mergeCell ref="A13:B13"/>
    <mergeCell ref="D13:F13"/>
    <mergeCell ref="H13:I13"/>
    <mergeCell ref="J13:M13"/>
    <mergeCell ref="A14:B14"/>
    <mergeCell ref="D14:F14"/>
    <mergeCell ref="H14:I14"/>
    <mergeCell ref="J14:M14"/>
    <mergeCell ref="A15:B15"/>
    <mergeCell ref="D15:F15"/>
    <mergeCell ref="H15:I15"/>
    <mergeCell ref="J15:M15"/>
    <mergeCell ref="A16:F16"/>
    <mergeCell ref="H16:I16"/>
    <mergeCell ref="J16:M16"/>
    <mergeCell ref="A19:E19"/>
    <mergeCell ref="F19:H19"/>
    <mergeCell ref="I19:J19"/>
    <mergeCell ref="K19:M19"/>
    <mergeCell ref="A20:E20"/>
    <mergeCell ref="F20:H21"/>
    <mergeCell ref="I20:J21"/>
    <mergeCell ref="K20:M21"/>
    <mergeCell ref="A21:E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