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<sst xmlns="http://schemas.openxmlformats.org/spreadsheetml/2006/main" count="50" uniqueCount="50">
  <si>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</si>
  <si>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</si>
  <si>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</si>
  <si>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</si>
  <si>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com armadura de feltro de poliéster reforçado e estabilizado de 150 g/m², de superfície não protegida, totalmente aderida ao suporte com maçarico, prévia aplicação de primário com emulsão asfáltica aniônica com cargas. Remate com banda de acabamento de 50 cm de desenvolvimento com membrana de betume modificado com elastómero SBS, LBM(SBS)-50/G-FP,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</si>
  <si>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</si>
  <si>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</si>
  <si>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</si>
  <si>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</si>
  <si>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</si>
  <si>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</si>
  <si>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</si>
  <si>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</si>
  <si>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</si>
  <si>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mt14lba010k</t>
  </si>
  <si>
    <t xml:space="preserve">m²</t>
  </si>
  <si>
    <t xml:space="preserve">Membrana de betume modificado com elastómero SBS, LBM(SBS)-30-FP, de 3 mm de espessura, massa nominal 3 kg/m², com armadura de feltro de poliéster reforçado e estabilizado de 150 g/m², de superfície não protegida. Segundo EN 13707.</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</si>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</sst>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224.98</v>
      </c>
      <c r="J9" s="13">
        <f ca="1">ROUND(INDIRECT(ADDRESS(ROW()+(0), COLUMN()+(-3), 1))*INDIRECT(ADDRESS(ROW()+(0), COLUMN()+(-1), 1)), 2)</f>
        <v>67.49</v>
      </c>
      <c r="K9" s="13"/>
    </row>
    <row r="10" spans="1:11" ht="34.50" thickBot="1" customHeight="1">
      <c r="A10" s="14" t="s">
        <v>14</v>
      </c>
      <c r="B10" s="14"/>
      <c r="C10" s="15" t="s">
        <v>15</v>
      </c>
      <c r="D10" s="15"/>
      <c r="E10" s="14" t="s">
        <v>16</v>
      </c>
      <c r="F10" s="14"/>
      <c r="G10" s="16">
        <v>1.05</v>
      </c>
      <c r="H10" s="16"/>
      <c r="I10" s="17">
        <v>661.55</v>
      </c>
      <c r="J10" s="17">
        <f ca="1">ROUND(INDIRECT(ADDRESS(ROW()+(0), COLUMN()+(-3), 1))*INDIRECT(ADDRESS(ROW()+(0), COLUMN()+(-1), 1)), 2)</f>
        <v>694.63</v>
      </c>
      <c r="K10" s="17"/>
    </row>
    <row r="11" spans="1:11" ht="34.50" thickBot="1" customHeight="1">
      <c r="A11" s="14" t="s">
        <v>17</v>
      </c>
      <c r="B11" s="14"/>
      <c r="C11" s="15" t="s">
        <v>18</v>
      </c>
      <c r="D11" s="15"/>
      <c r="E11" s="14" t="s">
        <v>19</v>
      </c>
      <c r="F11" s="14"/>
      <c r="G11" s="16">
        <v>1</v>
      </c>
      <c r="H11" s="16"/>
      <c r="I11" s="17">
        <v>949.11</v>
      </c>
      <c r="J11" s="17">
        <f ca="1">ROUND(INDIRECT(ADDRESS(ROW()+(0), COLUMN()+(-3), 1))*INDIRECT(ADDRESS(ROW()+(0), COLUMN()+(-1), 1)), 2)</f>
        <v>949.11</v>
      </c>
      <c r="K11" s="17"/>
    </row>
    <row r="12" spans="1:11" ht="13.50" thickBot="1" customHeight="1">
      <c r="A12" s="14" t="s">
        <v>20</v>
      </c>
      <c r="B12" s="14"/>
      <c r="C12" s="15" t="s">
        <v>21</v>
      </c>
      <c r="D12" s="15"/>
      <c r="E12" s="14" t="s">
        <v>22</v>
      </c>
      <c r="F12" s="14"/>
      <c r="G12" s="16">
        <v>2</v>
      </c>
      <c r="H12" s="16"/>
      <c r="I12" s="17">
        <v>244.06</v>
      </c>
      <c r="J12" s="17">
        <f ca="1">ROUND(INDIRECT(ADDRESS(ROW()+(0), COLUMN()+(-3), 1))*INDIRECT(ADDRESS(ROW()+(0), COLUMN()+(-1), 1)), 2)</f>
        <v>488.12</v>
      </c>
      <c r="K12" s="17"/>
    </row>
    <row r="13" spans="1:11" ht="13.50" thickBot="1" customHeight="1">
      <c r="A13" s="14" t="s">
        <v>23</v>
      </c>
      <c r="B13" s="14"/>
      <c r="C13" s="15" t="s">
        <v>24</v>
      </c>
      <c r="D13" s="15"/>
      <c r="E13" s="14" t="s">
        <v>25</v>
      </c>
      <c r="F13" s="14"/>
      <c r="G13" s="16">
        <v>2</v>
      </c>
      <c r="H13" s="16"/>
      <c r="I13" s="17">
        <v>232.43</v>
      </c>
      <c r="J13" s="17">
        <f ca="1">ROUND(INDIRECT(ADDRESS(ROW()+(0), COLUMN()+(-3), 1))*INDIRECT(ADDRESS(ROW()+(0), COLUMN()+(-1), 1)), 2)</f>
        <v>464.86</v>
      </c>
      <c r="K13" s="17"/>
    </row>
    <row r="14" spans="1:11" ht="13.50" thickBot="1" customHeight="1">
      <c r="A14" s="14" t="s">
        <v>26</v>
      </c>
      <c r="B14" s="14"/>
      <c r="C14" s="15" t="s">
        <v>27</v>
      </c>
      <c r="D14" s="15"/>
      <c r="E14" s="14" t="s">
        <v>28</v>
      </c>
      <c r="F14" s="14"/>
      <c r="G14" s="16">
        <v>0.207</v>
      </c>
      <c r="H14" s="16"/>
      <c r="I14" s="17">
        <v>466.57</v>
      </c>
      <c r="J14" s="17">
        <f ca="1">ROUND(INDIRECT(ADDRESS(ROW()+(0), COLUMN()+(-3), 1))*INDIRECT(ADDRESS(ROW()+(0), COLUMN()+(-1), 1)), 2)</f>
        <v>96.58</v>
      </c>
      <c r="K14" s="17"/>
    </row>
    <row r="15" spans="1:11" ht="13.50" thickBot="1" customHeight="1">
      <c r="A15" s="14" t="s">
        <v>29</v>
      </c>
      <c r="B15" s="14"/>
      <c r="C15" s="15" t="s">
        <v>30</v>
      </c>
      <c r="D15" s="15"/>
      <c r="E15" s="14" t="s">
        <v>31</v>
      </c>
      <c r="F15" s="14"/>
      <c r="G15" s="16">
        <v>0.207</v>
      </c>
      <c r="H15" s="16"/>
      <c r="I15" s="17">
        <v>298.43</v>
      </c>
      <c r="J15" s="17">
        <f ca="1">ROUND(INDIRECT(ADDRESS(ROW()+(0), COLUMN()+(-3), 1))*INDIRECT(ADDRESS(ROW()+(0), COLUMN()+(-1), 1)), 2)</f>
        <v>61.78</v>
      </c>
      <c r="K15" s="17"/>
    </row>
    <row r="16" spans="1:11" ht="13.50" thickBot="1" customHeight="1">
      <c r="A16" s="14" t="s">
        <v>32</v>
      </c>
      <c r="B16" s="14"/>
      <c r="C16" s="15" t="s">
        <v>33</v>
      </c>
      <c r="D16" s="15"/>
      <c r="E16" s="14" t="s">
        <v>34</v>
      </c>
      <c r="F16" s="14"/>
      <c r="G16" s="16">
        <v>0.115</v>
      </c>
      <c r="H16" s="16"/>
      <c r="I16" s="17">
        <v>466.57</v>
      </c>
      <c r="J16" s="17">
        <f ca="1">ROUND(INDIRECT(ADDRESS(ROW()+(0), COLUMN()+(-3), 1))*INDIRECT(ADDRESS(ROW()+(0), COLUMN()+(-1), 1)), 2)</f>
        <v>53.66</v>
      </c>
      <c r="K16" s="17"/>
    </row>
    <row r="17" spans="1:11" ht="13.50" thickBot="1" customHeight="1">
      <c r="A17" s="14" t="s">
        <v>35</v>
      </c>
      <c r="B17" s="14"/>
      <c r="C17" s="18" t="s">
        <v>36</v>
      </c>
      <c r="D17" s="18"/>
      <c r="E17" s="19" t="s">
        <v>37</v>
      </c>
      <c r="F17" s="19"/>
      <c r="G17" s="20">
        <v>0.115</v>
      </c>
      <c r="H17" s="20"/>
      <c r="I17" s="21">
        <v>286.74</v>
      </c>
      <c r="J17" s="21">
        <f ca="1">ROUND(INDIRECT(ADDRESS(ROW()+(0), COLUMN()+(-3), 1))*INDIRECT(ADDRESS(ROW()+(0), COLUMN()+(-1), 1)), 2)</f>
        <v>32.98</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2909.21</v>
      </c>
      <c r="J18" s="24">
        <f ca="1">ROUND(INDIRECT(ADDRESS(ROW()+(0), COLUMN()+(-3), 1))*INDIRECT(ADDRESS(ROW()+(0), COLUMN()+(-1), 1))/100, 2)</f>
        <v>58.18</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2967.39</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