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<sst xmlns="http://schemas.openxmlformats.org/spreadsheetml/2006/main" count="43" uniqueCount="43">
  <si>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</si>
  <si>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QAF030</t>
  </si>
  <si>
    <t xml:space="preserve">Ud</t>
  </si>
  <si>
    <t xml:space="preserve">Encontro de cobertura plana acessível, não ventilada com sumidouro. Impermeabilização com lâminas asfálticas.</t>
  </si>
  <si>
    <r>
      <rPr>
        <sz val="8.25"/>
        <color rgb="FF000000"/>
        <rFont val="Arial"/>
        <family val="2"/>
      </rPr>
      <t xml:space="preserve">Encontro de cobertura plana acessível, não ventilada, com pavimento fixo, tipo convencional com sumidouro de saída vertical, realizando um rebaixo no suporte à volta do sumidouro, no qual será assente a impermeabilização formada por: peça de reforço de membrana de betume modificado com elastómero SBS, LBM(SBS)-40-FP, com armadura de feltro de poliéster não tecido de 160 g/m², de superfície não protegida, totalmente aderida ao suporte com maçarico, prévia aplicação de primário com emulsão asfáltica aniônica com cargas, e colocação de sumidouro de borracha EPDM, de saída vertical, de 80 mm de diâmetro, com grelha plana de borracha EPDM, integralmente aderido à peça de reforço anterior com maçarico.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</si>
  <si>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</si>
  <si>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</si>
  <si>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</si>
  <si>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</si>
  <si>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</si>
  <si>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</si>
  <si>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</si>
  <si>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</si>
  <si>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</si>
  <si>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</si>
  <si>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</si>
  <si>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</si>
  <si>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mt15acc050ze</t>
  </si>
  <si>
    <t xml:space="preserve">Ud</t>
  </si>
  <si>
    <t xml:space="preserve">Sumidouro de borracha EPDM, de saída vertical, de 80 mm de diâmetro, com grelha plana de borracha EPDM.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</si>
  <si>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</si>
  <si>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</si>
  <si>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</si>
  <si>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</si>
  <si>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</si>
  <si>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</si>
  <si>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</si>
  <si>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</si>
  <si>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</si>
  <si>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</si>
  <si>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</si>
  <si>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1.122,43$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</si>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</sst>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</v>
      </c>
      <c r="H9" s="11"/>
      <c r="I9" s="13">
        <v>538.86</v>
      </c>
      <c r="J9" s="13">
        <f ca="1">ROUND(INDIRECT(ADDRESS(ROW()+(0), COLUMN()+(-3), 1))*INDIRECT(ADDRESS(ROW()+(0), COLUMN()+(-1), 1)), 2)</f>
        <v>161.66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1131.61</v>
      </c>
      <c r="J10" s="17">
        <f ca="1">ROUND(INDIRECT(ADDRESS(ROW()+(0), COLUMN()+(-3), 1))*INDIRECT(ADDRESS(ROW()+(0), COLUMN()+(-1), 1)), 2)</f>
        <v>1188.19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1405.7</v>
      </c>
      <c r="J11" s="17">
        <f ca="1">ROUND(INDIRECT(ADDRESS(ROW()+(0), COLUMN()+(-3), 1))*INDIRECT(ADDRESS(ROW()+(0), COLUMN()+(-1), 1)), 2)</f>
        <v>1405.7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0.367</v>
      </c>
      <c r="H12" s="16"/>
      <c r="I12" s="17">
        <v>627.12</v>
      </c>
      <c r="J12" s="17">
        <f ca="1">ROUND(INDIRECT(ADDRESS(ROW()+(0), COLUMN()+(-3), 1))*INDIRECT(ADDRESS(ROW()+(0), COLUMN()+(-1), 1)), 2)</f>
        <v>230.15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0.367</v>
      </c>
      <c r="H13" s="16"/>
      <c r="I13" s="17">
        <v>402.07</v>
      </c>
      <c r="J13" s="17">
        <f ca="1">ROUND(INDIRECT(ADDRESS(ROW()+(0), COLUMN()+(-3), 1))*INDIRECT(ADDRESS(ROW()+(0), COLUMN()+(-1), 1)), 2)</f>
        <v>147.56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0.344</v>
      </c>
      <c r="H14" s="20"/>
      <c r="I14" s="21">
        <v>644.41</v>
      </c>
      <c r="J14" s="21">
        <f ca="1">ROUND(INDIRECT(ADDRESS(ROW()+(0), COLUMN()+(-3), 1))*INDIRECT(ADDRESS(ROW()+(0), COLUMN()+(-1), 1)), 2)</f>
        <v>221.68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3354.94</v>
      </c>
      <c r="J15" s="24">
        <f ca="1">ROUND(INDIRECT(ADDRESS(ROW()+(0), COLUMN()+(-3), 1))*INDIRECT(ADDRESS(ROW()+(0), COLUMN()+(-1), 1))/100, 2)</f>
        <v>67.1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3422.04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142010</v>
      </c>
      <c r="G20" s="31"/>
      <c r="H20" s="31">
        <v>1.10201e+006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