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<sst xmlns="http://schemas.openxmlformats.org/spreadsheetml/2006/main" count="27" uniqueCount="27">
  <si>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</si>
  <si>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NIR010</t>
  </si>
  <si>
    <t xml:space="preserve">m²</t>
  </si>
  <si>
    <t xml:space="preserve">Revestimento elástico armado.</t>
  </si>
  <si>
    <r>
      <rPr>
        <sz val="8.25"/>
        <color rgb="FF000000"/>
        <rFont val="Arial"/>
        <family val="2"/>
      </rPr>
      <t xml:space="preserve">Impermeabilização através de </t>
    </r>
    <r>
      <rPr>
        <b/>
        <sz val="8.25"/>
        <color rgb="FF000000"/>
        <rFont val="Arial"/>
        <family val="2"/>
      </rPr>
      <t xml:space="preserve">revestimento elástico, cor cinzento, armado com malha de fibra de vidro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</si>
  <si>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</si>
  <si>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</si>
  <si>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</si>
  <si>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</si>
  <si>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</si>
  <si>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</si>
  <si>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mt28rco010b</t>
  </si>
  <si>
    <t xml:space="preserve">kg</t>
  </si>
  <si>
    <t xml:space="preserve">Revestimento elástico, cor cinzento, à base de copolímeros acrílicos em dispersão aquosa, 1,35 g/cm³ de densidade e 110-130 poises de viscosidade Brookfield RVT a 20 °C.</t>
  </si>
  <si>
    <t xml:space="preserve">mt28rco020a</t>
  </si>
  <si>
    <t xml:space="preserve">m²</t>
  </si>
  <si>
    <t xml:space="preserve">Malha de fibra de vidro, de 58 g/m², 650 N/50 mm de resistência à tracção em urdidura e em trama.</t>
  </si>
  <si>
    <t xml:space="preserve">mo032</t>
  </si>
  <si>
    <t xml:space="preserve">h</t>
  </si>
  <si>
    <t xml:space="preserve">Oficial de 1ª aplicador de produtos impermeabilizantes.</t>
  </si>
  <si>
    <t xml:space="preserve">mo070</t>
  </si>
  <si>
    <t xml:space="preserve">h</t>
  </si>
  <si>
    <t xml:space="preserve">Ajudante de aplicador de produtos impermeabilizantes.</t>
  </si>
  <si>
    <t xml:space="preserve">%</t>
  </si>
  <si>
    <t xml:space="preserve">Custos directos complementares</t>
  </si>
  <si>
    <t xml:space="preserve">Custo de manutenção decenal: 87,52$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</si>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</sst>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53" customWidth="1"/>
    <col min="4" max="4" width="2.04" customWidth="1"/>
    <col min="5" max="5" width="66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34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2.000000</v>
      </c>
      <c r="G9" s="12">
        <v>658.500000</v>
      </c>
      <c r="H9" s="12">
        <f ca="1">ROUND(INDIRECT(ADDRESS(ROW()+(0), COLUMN()+(-2), 1))*INDIRECT(ADDRESS(ROW()+(0), COLUMN()+(-1), 1)), 2)</f>
        <v>1317.000000</v>
      </c>
    </row>
    <row r="10" spans="1:8" ht="24.0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1.200000</v>
      </c>
      <c r="G10" s="16">
        <v>197.630000</v>
      </c>
      <c r="H10" s="16">
        <f ca="1">ROUND(INDIRECT(ADDRESS(ROW()+(0), COLUMN()+(-2), 1))*INDIRECT(ADDRESS(ROW()+(0), COLUMN()+(-1), 1)), 2)</f>
        <v>237.160000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0.227000</v>
      </c>
      <c r="G11" s="16">
        <v>437.100000</v>
      </c>
      <c r="H11" s="16">
        <f ca="1">ROUND(INDIRECT(ADDRESS(ROW()+(0), COLUMN()+(-2), 1))*INDIRECT(ADDRESS(ROW()+(0), COLUMN()+(-1), 1)), 2)</f>
        <v>99.220000</v>
      </c>
    </row>
    <row r="12" spans="1:8" ht="13.50" thickBot="1" customHeight="1">
      <c r="A12" s="13" t="s">
        <v>20</v>
      </c>
      <c r="B12" s="13"/>
      <c r="C12" s="17" t="s">
        <v>21</v>
      </c>
      <c r="D12" s="17"/>
      <c r="E12" s="18" t="s">
        <v>22</v>
      </c>
      <c r="F12" s="19">
        <v>0.227000</v>
      </c>
      <c r="G12" s="20">
        <v>276.370000</v>
      </c>
      <c r="H12" s="20">
        <f ca="1">ROUND(INDIRECT(ADDRESS(ROW()+(0), COLUMN()+(-2), 1))*INDIRECT(ADDRESS(ROW()+(0), COLUMN()+(-1), 1)), 2)</f>
        <v>62.740000</v>
      </c>
    </row>
    <row r="13" spans="1:8" ht="13.50" thickBot="1" customHeight="1">
      <c r="A13" s="18"/>
      <c r="B13" s="18"/>
      <c r="C13" s="21" t="s">
        <v>23</v>
      </c>
      <c r="D13" s="21"/>
      <c r="E13" s="4" t="s">
        <v>24</v>
      </c>
      <c r="F13" s="22">
        <v>2.000000</v>
      </c>
      <c r="G13" s="23">
        <f ca="1">ROUND(SUM(INDIRECT(ADDRESS(ROW()+(-1), COLUMN()+(1), 1)),INDIRECT(ADDRESS(ROW()+(-2), COLUMN()+(1), 1)),INDIRECT(ADDRESS(ROW()+(-3), COLUMN()+(1), 1)),INDIRECT(ADDRESS(ROW()+(-4), COLUMN()+(1), 1))), 2)</f>
        <v>1716.120000</v>
      </c>
      <c r="H13" s="23">
        <f ca="1">ROUND(INDIRECT(ADDRESS(ROW()+(0), COLUMN()+(-2), 1))*INDIRECT(ADDRESS(ROW()+(0), COLUMN()+(-1), 1))/100, 2)</f>
        <v>34.320000</v>
      </c>
    </row>
    <row r="14" spans="1:8" ht="13.50" thickBot="1" customHeight="1">
      <c r="A14" s="24" t="s">
        <v>25</v>
      </c>
      <c r="B14" s="24"/>
      <c r="C14" s="25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1750.440000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