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<sst xmlns="http://schemas.openxmlformats.org/spreadsheetml/2006/main" count="43" uniqueCount="43">
  <si>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</si>
  <si>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</si>
  <si>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</si>
  <si>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</si>
  <si>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o revestimento cerâmico. Inclusive banda de acabamento para a resolução de encontros com paramentos verticais. O preço não inclui a camada de protecção.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</si>
  <si>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</si>
  <si>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</si>
  <si>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</si>
  <si>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</si>
  <si>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</si>
  <si>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</si>
  <si>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</si>
  <si>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</si>
  <si>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</si>
  <si>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</si>
  <si>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</si>
  <si>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</si>
  <si>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mt15rev058s</t>
  </si>
  <si>
    <t xml:space="preserve">m</t>
  </si>
  <si>
    <t xml:space="preserve">Banda de reforço para lâmina impermeabilizante flexível tipo EVAC, de 500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</si>
  <si>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</si>
  <si>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</si>
  <si>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</si>
  <si>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</si>
  <si>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</si>
  <si>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</si>
  <si>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</si>
  <si>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</si>
  <si>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521,71$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</si>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</sst>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2.55"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91.26</v>
      </c>
      <c r="J9" s="13">
        <f ca="1">ROUND(INDIRECT(ADDRESS(ROW()+(0), COLUMN()+(-3), 1))*INDIRECT(ADDRESS(ROW()+(0), COLUMN()+(-1), 1)), 2)</f>
        <v>182.52</v>
      </c>
      <c r="K9" s="13"/>
    </row>
    <row r="10" spans="1:11" ht="34.50" thickBot="1" customHeight="1">
      <c r="A10" s="14" t="s">
        <v>14</v>
      </c>
      <c r="B10" s="14"/>
      <c r="C10" s="15" t="s">
        <v>15</v>
      </c>
      <c r="D10" s="15"/>
      <c r="E10" s="14" t="s">
        <v>16</v>
      </c>
      <c r="F10" s="14"/>
      <c r="G10" s="16">
        <v>1.05</v>
      </c>
      <c r="H10" s="16"/>
      <c r="I10" s="17">
        <v>2141.17</v>
      </c>
      <c r="J10" s="17">
        <f ca="1">ROUND(INDIRECT(ADDRESS(ROW()+(0), COLUMN()+(-3), 1))*INDIRECT(ADDRESS(ROW()+(0), COLUMN()+(-1), 1)), 2)</f>
        <v>2248.23</v>
      </c>
      <c r="K10" s="17"/>
    </row>
    <row r="11" spans="1:11" ht="34.50" thickBot="1" customHeight="1">
      <c r="A11" s="14" t="s">
        <v>17</v>
      </c>
      <c r="B11" s="14"/>
      <c r="C11" s="15" t="s">
        <v>18</v>
      </c>
      <c r="D11" s="15"/>
      <c r="E11" s="14" t="s">
        <v>19</v>
      </c>
      <c r="F11" s="14"/>
      <c r="G11" s="16">
        <v>1.05</v>
      </c>
      <c r="H11" s="16"/>
      <c r="I11" s="17">
        <v>1030.17</v>
      </c>
      <c r="J11" s="17">
        <f ca="1">ROUND(INDIRECT(ADDRESS(ROW()+(0), COLUMN()+(-3), 1))*INDIRECT(ADDRESS(ROW()+(0), COLUMN()+(-1), 1)), 2)</f>
        <v>1081.68</v>
      </c>
      <c r="K11" s="17"/>
    </row>
    <row r="12" spans="1:11" ht="13.50" thickBot="1" customHeight="1">
      <c r="A12" s="14" t="s">
        <v>20</v>
      </c>
      <c r="B12" s="14"/>
      <c r="C12" s="15" t="s">
        <v>21</v>
      </c>
      <c r="D12" s="15"/>
      <c r="E12" s="14" t="s">
        <v>22</v>
      </c>
      <c r="F12" s="14"/>
      <c r="G12" s="16">
        <v>0.137</v>
      </c>
      <c r="H12" s="16"/>
      <c r="I12" s="17">
        <v>627.12</v>
      </c>
      <c r="J12" s="17">
        <f ca="1">ROUND(INDIRECT(ADDRESS(ROW()+(0), COLUMN()+(-3), 1))*INDIRECT(ADDRESS(ROW()+(0), COLUMN()+(-1), 1)), 2)</f>
        <v>85.92</v>
      </c>
      <c r="K12" s="17"/>
    </row>
    <row r="13" spans="1:11" ht="13.50" thickBot="1" customHeight="1">
      <c r="A13" s="14" t="s">
        <v>23</v>
      </c>
      <c r="B13" s="14"/>
      <c r="C13" s="18" t="s">
        <v>24</v>
      </c>
      <c r="D13" s="18"/>
      <c r="E13" s="19" t="s">
        <v>25</v>
      </c>
      <c r="F13" s="19"/>
      <c r="G13" s="20">
        <v>0.137</v>
      </c>
      <c r="H13" s="20"/>
      <c r="I13" s="21">
        <v>402.07</v>
      </c>
      <c r="J13" s="21">
        <f ca="1">ROUND(INDIRECT(ADDRESS(ROW()+(0), COLUMN()+(-3), 1))*INDIRECT(ADDRESS(ROW()+(0), COLUMN()+(-1), 1)), 2)</f>
        <v>55.08</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3653.43</v>
      </c>
      <c r="J14" s="24">
        <f ca="1">ROUND(INDIRECT(ADDRESS(ROW()+(0), COLUMN()+(-3), 1))*INDIRECT(ADDRESS(ROW()+(0), COLUMN()+(-1), 1))/100, 2)</f>
        <v>73.07</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3726.5</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1.10201e+006</v>
      </c>
      <c r="G21" s="31"/>
      <c r="H21" s="31">
        <v>1.10201e+006</v>
      </c>
      <c r="I21" s="31"/>
      <c r="J21" s="31"/>
      <c r="K21" s="31" t="s">
        <v>38</v>
      </c>
    </row>
    <row r="22" spans="1:11" ht="55.5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