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<sst xmlns="http://schemas.openxmlformats.org/spreadsheetml/2006/main" count="46" uniqueCount="46">
  <si>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</si>
  <si>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NID050</t>
  </si>
  <si>
    <t xml:space="preserve">m²</t>
  </si>
  <si>
    <t xml:space="preserve">Impermeabilização de floreira. Sistema "SCHLÜTER-SYSTEMS".</t>
  </si>
  <si>
    <r>
      <rPr>
        <sz val="8.25"/>
        <color rgb="FF000000"/>
        <rFont val="Arial"/>
        <family val="2"/>
      </rPr>
      <t xml:space="preserve">Impermeabilização de floreira. Sistema "SCHLÜTER-SYSTEMS", formado por lâmina de polietileno, impermeabilizante e difusora de vapor de água, Schlüter-KERDI DS "SCHLÜTER-SYSTEMS", com ambas as faces revestidas de geotêxtil não tecido, de 0,5 mm de espessura, fixada ao suporte com cimento cola de presa normal, C1, espalhada com palustra dentada, preparada para receber o revestimento. Inclusive adesivo bicomponente, Schlüter-KERDI-COLL-L "SCHLÜTER-SYSTEMS", banda de reforço Schlüter-KERDI-KEBA 100/125 e massa adesiva elástica monocomponente, Schlüter-KERDI-FIX "SCHLÜTER-SYSTEMS".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</si>
  <si>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</si>
  <si>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</si>
  <si>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</si>
  <si>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</si>
  <si>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</si>
  <si>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</si>
  <si>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</si>
  <si>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</si>
  <si>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</si>
  <si>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mt15res015a</t>
  </si>
  <si>
    <t xml:space="preserve">m²</t>
  </si>
  <si>
    <t xml:space="preserve">Lâmina de polietileno, impermeabilizante e difusora de vapor de água, Schlüter-KERDI DS "SCHLÜTER-SYSTEMS", com ambas as faces revestidas de geotêxtil não tecido, de 0,5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</si>
  <si>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</si>
  <si>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</si>
  <si>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</si>
  <si>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</si>
  <si>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</si>
  <si>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</si>
  <si>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mt15res070a</t>
  </si>
  <si>
    <t xml:space="preserve">Ud</t>
  </si>
  <si>
    <t xml:space="preserve">Cartucho de massa adesiva elástica monocomponente, Schlüter-KERDI-FIX "SCHLÜTER-SYSTEMS", à base de polímeros híbridos neutros (MS), de 290 ml, cor cinzento ou branco e acabamento brilhante.</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</si>
  <si>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</si>
  <si>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</si>
  <si>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</si>
  <si>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</si>
  <si>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</si>
  <si>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</si>
  <si>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</si>
  <si>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</si>
  <si>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157,15$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</si>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</sst>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0.6</v>
      </c>
      <c r="G9" s="11"/>
      <c r="H9" s="13">
        <v>45.63</v>
      </c>
      <c r="I9" s="13">
        <f ca="1">ROUND(INDIRECT(ADDRESS(ROW()+(0), COLUMN()+(-3), 1))*INDIRECT(ADDRESS(ROW()+(0), COLUMN()+(-1), 1)), 2)</f>
        <v>27.38</v>
      </c>
      <c r="J9" s="13"/>
    </row>
    <row r="10" spans="1:10" ht="34.50" thickBot="1" customHeight="1">
      <c r="A10" s="14" t="s">
        <v>14</v>
      </c>
      <c r="B10" s="14"/>
      <c r="C10" s="15" t="s">
        <v>15</v>
      </c>
      <c r="D10" s="14" t="s">
        <v>16</v>
      </c>
      <c r="E10" s="14"/>
      <c r="F10" s="16">
        <v>1.1</v>
      </c>
      <c r="G10" s="16"/>
      <c r="H10" s="17">
        <v>3708.95</v>
      </c>
      <c r="I10" s="17">
        <f ca="1">ROUND(INDIRECT(ADDRESS(ROW()+(0), COLUMN()+(-3), 1))*INDIRECT(ADDRESS(ROW()+(0), COLUMN()+(-1), 1)), 2)</f>
        <v>4079.85</v>
      </c>
      <c r="J10" s="17"/>
    </row>
    <row r="11" spans="1:10" ht="24.00" thickBot="1" customHeight="1">
      <c r="A11" s="14" t="s">
        <v>17</v>
      </c>
      <c r="B11" s="14"/>
      <c r="C11" s="15" t="s">
        <v>18</v>
      </c>
      <c r="D11" s="14" t="s">
        <v>19</v>
      </c>
      <c r="E11" s="14"/>
      <c r="F11" s="16">
        <v>0.3</v>
      </c>
      <c r="G11" s="16"/>
      <c r="H11" s="17">
        <v>1947.6</v>
      </c>
      <c r="I11" s="17">
        <f ca="1">ROUND(INDIRECT(ADDRESS(ROW()+(0), COLUMN()+(-3), 1))*INDIRECT(ADDRESS(ROW()+(0), COLUMN()+(-1), 1)), 2)</f>
        <v>584.28</v>
      </c>
      <c r="J11" s="17"/>
    </row>
    <row r="12" spans="1:10" ht="34.50" thickBot="1" customHeight="1">
      <c r="A12" s="14" t="s">
        <v>20</v>
      </c>
      <c r="B12" s="14"/>
      <c r="C12" s="15" t="s">
        <v>21</v>
      </c>
      <c r="D12" s="14" t="s">
        <v>22</v>
      </c>
      <c r="E12" s="14"/>
      <c r="F12" s="16">
        <v>1.2</v>
      </c>
      <c r="G12" s="16"/>
      <c r="H12" s="17">
        <v>656.83</v>
      </c>
      <c r="I12" s="17">
        <f ca="1">ROUND(INDIRECT(ADDRESS(ROW()+(0), COLUMN()+(-3), 1))*INDIRECT(ADDRESS(ROW()+(0), COLUMN()+(-1), 1)), 2)</f>
        <v>788.2</v>
      </c>
      <c r="J12" s="17"/>
    </row>
    <row r="13" spans="1:10" ht="34.50" thickBot="1" customHeight="1">
      <c r="A13" s="14" t="s">
        <v>23</v>
      </c>
      <c r="B13" s="14"/>
      <c r="C13" s="15" t="s">
        <v>24</v>
      </c>
      <c r="D13" s="14" t="s">
        <v>25</v>
      </c>
      <c r="E13" s="14"/>
      <c r="F13" s="16">
        <v>0.06</v>
      </c>
      <c r="G13" s="16"/>
      <c r="H13" s="17">
        <v>3896.85</v>
      </c>
      <c r="I13" s="17">
        <f ca="1">ROUND(INDIRECT(ADDRESS(ROW()+(0), COLUMN()+(-3), 1))*INDIRECT(ADDRESS(ROW()+(0), COLUMN()+(-1), 1)), 2)</f>
        <v>233.81</v>
      </c>
      <c r="J13" s="17"/>
    </row>
    <row r="14" spans="1:10" ht="13.50" thickBot="1" customHeight="1">
      <c r="A14" s="14" t="s">
        <v>26</v>
      </c>
      <c r="B14" s="14"/>
      <c r="C14" s="15" t="s">
        <v>27</v>
      </c>
      <c r="D14" s="14" t="s">
        <v>28</v>
      </c>
      <c r="E14" s="14"/>
      <c r="F14" s="16">
        <v>0.206</v>
      </c>
      <c r="G14" s="16"/>
      <c r="H14" s="17">
        <v>627.12</v>
      </c>
      <c r="I14" s="17">
        <f ca="1">ROUND(INDIRECT(ADDRESS(ROW()+(0), COLUMN()+(-3), 1))*INDIRECT(ADDRESS(ROW()+(0), COLUMN()+(-1), 1)), 2)</f>
        <v>129.19</v>
      </c>
      <c r="J14" s="17"/>
    </row>
    <row r="15" spans="1:10" ht="13.50" thickBot="1" customHeight="1">
      <c r="A15" s="14" t="s">
        <v>29</v>
      </c>
      <c r="B15" s="14"/>
      <c r="C15" s="18" t="s">
        <v>30</v>
      </c>
      <c r="D15" s="19" t="s">
        <v>31</v>
      </c>
      <c r="E15" s="19"/>
      <c r="F15" s="20">
        <v>0.206</v>
      </c>
      <c r="G15" s="20"/>
      <c r="H15" s="21">
        <v>402.07</v>
      </c>
      <c r="I15" s="21">
        <f ca="1">ROUND(INDIRECT(ADDRESS(ROW()+(0), COLUMN()+(-3), 1))*INDIRECT(ADDRESS(ROW()+(0), COLUMN()+(-1), 1)), 2)</f>
        <v>82.83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5925.54</v>
      </c>
      <c r="I16" s="24">
        <f ca="1">ROUND(INDIRECT(ADDRESS(ROW()+(0), COLUMN()+(-3), 1))*INDIRECT(ADDRESS(ROW()+(0), COLUMN()+(-1), 1))/100, 2)</f>
        <v>118.51</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6044.05</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