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<sst xmlns="http://schemas.openxmlformats.org/spreadsheetml/2006/main" count="30" uniqueCount="30">
  <si>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</si>
  <si>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NIC012</t>
  </si>
  <si>
    <t xml:space="preserve">m²</t>
  </si>
  <si>
    <t xml:space="preserve">Impermeabilização de ensoleiramento geral, com geocomposto de bentonite de sódio.</t>
  </si>
  <si>
    <r>
      <rPr>
        <sz val="8.25"/>
        <color rgb="FF000000"/>
        <rFont val="Arial"/>
        <family val="2"/>
      </rPr>
      <t xml:space="preserve">Impermeabilização de ensoleiramento geral, com geocomposto de bentonite de sódio, de 6 mm de espessura, formado por um geotêxtil não tecido de polipropileno, de 200 g/m², 5 kg/m² de grânulos de bentonite de sódio natural e um geotêxtil tecido de polipropileno, de 110 g/m², colocado com sobreposições na base do ensoleiramento geral, sobre uma camada de betão de limpeza, fixado com pregos de aço, para evitar o seu deslocamento, preparada para receber directamente o betão do ensoleiramento geral. Inclusive bentonite granular, para a vedação de juntas em pontos singulares. O preço não inclui a camada de betão de limpeza.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</si>
  <si>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</si>
  <si>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</si>
  <si>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</si>
  <si>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</si>
  <si>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</si>
  <si>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</si>
  <si>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mt08var015</t>
  </si>
  <si>
    <t xml:space="preserve">kg</t>
  </si>
  <si>
    <t xml:space="preserve">Bentonite de sódio granular.</t>
  </si>
  <si>
    <t xml:space="preserve">mt15iea010g</t>
  </si>
  <si>
    <t xml:space="preserve">m²</t>
  </si>
  <si>
    <t xml:space="preserve">Geocomposto de bentonite de sódio, de 6 mm de espessura, formado por um geotêxtil não tecido de polipropileno, de 200 g/m², 5 kg/m² de grânulos de bentonite de sódio natural e um geotêxtil tecido de polipropileno, de 110 g/m².</t>
  </si>
  <si>
    <t xml:space="preserve">mt08var060</t>
  </si>
  <si>
    <t xml:space="preserve">kg</t>
  </si>
  <si>
    <t xml:space="preserve">Pregos de aço de 20x100 mm.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</si>
  <si>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</si>
  <si>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</si>
  <si>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</si>
  <si>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</si>
  <si>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</si>
  <si>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</si>
  <si>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</si>
  <si>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</si>
  <si>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25,73$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</si>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</sst>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0.05</v>
      </c>
      <c r="G9" s="13">
        <v>224.9</v>
      </c>
      <c r="H9" s="13">
        <f ca="1">ROUND(INDIRECT(ADDRESS(ROW()+(0), COLUMN()+(-2), 1))*INDIRECT(ADDRESS(ROW()+(0), COLUMN()+(-1), 1)), 2)</f>
        <v>11.25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1.15</v>
      </c>
      <c r="G10" s="17">
        <v>681.5</v>
      </c>
      <c r="H10" s="17">
        <f ca="1">ROUND(INDIRECT(ADDRESS(ROW()+(0), COLUMN()+(-2), 1))*INDIRECT(ADDRESS(ROW()+(0), COLUMN()+(-1), 1)), 2)</f>
        <v>783.73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</v>
      </c>
      <c r="G11" s="17">
        <v>1140.8</v>
      </c>
      <c r="H11" s="17">
        <f ca="1">ROUND(INDIRECT(ADDRESS(ROW()+(0), COLUMN()+(-2), 1))*INDIRECT(ADDRESS(ROW()+(0), COLUMN()+(-1), 1)), 2)</f>
        <v>114.08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0.057</v>
      </c>
      <c r="G12" s="17">
        <v>654.61</v>
      </c>
      <c r="H12" s="17">
        <f ca="1">ROUND(INDIRECT(ADDRESS(ROW()+(0), COLUMN()+(-2), 1))*INDIRECT(ADDRESS(ROW()+(0), COLUMN()+(-1), 1)), 2)</f>
        <v>37.31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0.057</v>
      </c>
      <c r="G13" s="21">
        <v>419.67</v>
      </c>
      <c r="H13" s="21">
        <f ca="1">ROUND(INDIRECT(ADDRESS(ROW()+(0), COLUMN()+(-2), 1))*INDIRECT(ADDRESS(ROW()+(0), COLUMN()+(-1), 1)), 2)</f>
        <v>23.92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970.29</v>
      </c>
      <c r="H14" s="24">
        <f ca="1">ROUND(INDIRECT(ADDRESS(ROW()+(0), COLUMN()+(-2), 1))*INDIRECT(ADDRESS(ROW()+(0), COLUMN()+(-1), 1))/100, 2)</f>
        <v>19.41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989.7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