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<sst xmlns="http://schemas.openxmlformats.org/spreadsheetml/2006/main" count="37" uniqueCount="37">
  <si>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</si>
  <si>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NBP011</t>
  </si>
  <si>
    <t xml:space="preserve">m²</t>
  </si>
  <si>
    <t xml:space="preserve">Isolamento acústico a sons de condução aérea, em parede divisória interior de alvenaria, com painéis de poliestireno expandido.</t>
  </si>
  <si>
    <r>
      <rPr>
        <sz val="8.25"/>
        <color rgb="FF000000"/>
        <rFont val="Arial"/>
        <family val="2"/>
      </rPr>
      <t xml:space="preserve">Isolamento acústico, a sons de condução aérea, em parede divisória interior de alvenaria, realizado com painel rígido de poliestireno expandido, segundo NP EN 13163, de superfície lisa e bordo lateral a meia madeira, de 30 mm de espessura, resistência térmica 0,95 m²°C/W, condutibilidade térmica 0,033 W/(m°C), colocado topo a topo e por pontos de cimento cola.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</si>
  <si>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</si>
  <si>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</si>
  <si>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</si>
  <si>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</si>
  <si>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</si>
  <si>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</si>
  <si>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mt16pel060cjh</t>
  </si>
  <si>
    <t xml:space="preserve">m²</t>
  </si>
  <si>
    <t xml:space="preserve">Painel rígido de poliestireno expandido, segundo NP EN 13163, de superfície lisa e bordo lateral a meia madeira, de 30 mm de espessura, resistência térmica 0,95 m²°C/W, condutibilidade térmica 0,033 W/(m°C), Euroclasse E de reacção ao fogo segundo NP EN 13501-1, com código de designação EPS-EN 13163-T3-L3-W2-S5-P10-BS50-DS(N)2; proporcionando uma melhora do índice global de redução sonora ponderado A de 55 dBA.</t>
  </si>
  <si>
    <t xml:space="preserve">mt16aaa040b</t>
  </si>
  <si>
    <t xml:space="preserve">kg</t>
  </si>
  <si>
    <t xml:space="preserve">Cimento cola para fixação de painéis isolantes, em paramentos verticais.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</si>
  <si>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</si>
  <si>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</si>
  <si>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</si>
  <si>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</si>
  <si>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</si>
  <si>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</si>
  <si>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</si>
  <si>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</si>
  <si>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60,64$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</si>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</sst>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19" customWidth="1"/>
    <col min="4" max="4" width="2.38" customWidth="1"/>
    <col min="5" max="5" width="73.4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1.05</v>
      </c>
      <c r="H9" s="11"/>
      <c r="I9" s="13">
        <v>327.57</v>
      </c>
      <c r="J9" s="13">
        <f ca="1">ROUND(INDIRECT(ADDRESS(ROW()+(0), COLUMN()+(-3), 1))*INDIRECT(ADDRESS(ROW()+(0), COLUMN()+(-1), 1)), 2)</f>
        <v>343.95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69.07</v>
      </c>
      <c r="J10" s="17">
        <f ca="1">ROUND(INDIRECT(ADDRESS(ROW()+(0), COLUMN()+(-3), 1))*INDIRECT(ADDRESS(ROW()+(0), COLUMN()+(-1), 1)), 2)</f>
        <v>69.07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0.114</v>
      </c>
      <c r="H11" s="16"/>
      <c r="I11" s="17">
        <v>567.64</v>
      </c>
      <c r="J11" s="17">
        <f ca="1">ROUND(INDIRECT(ADDRESS(ROW()+(0), COLUMN()+(-3), 1))*INDIRECT(ADDRESS(ROW()+(0), COLUMN()+(-1), 1)), 2)</f>
        <v>64.71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0.057</v>
      </c>
      <c r="H12" s="20"/>
      <c r="I12" s="21">
        <v>354.25</v>
      </c>
      <c r="J12" s="21">
        <f ca="1">ROUND(INDIRECT(ADDRESS(ROW()+(0), COLUMN()+(-3), 1))*INDIRECT(ADDRESS(ROW()+(0), COLUMN()+(-1), 1)), 2)</f>
        <v>20.19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497.92</v>
      </c>
      <c r="J13" s="24">
        <f ca="1">ROUND(INDIRECT(ADDRESS(ROW()+(0), COLUMN()+(-3), 1))*INDIRECT(ADDRESS(ROW()+(0), COLUMN()+(-1), 1))/100, 2)</f>
        <v>9.96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507.88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1.07202e+006</v>
      </c>
      <c r="G18" s="31"/>
      <c r="H18" s="31">
        <v>1.07202e+006</v>
      </c>
      <c r="I18" s="31"/>
      <c r="J18" s="31"/>
      <c r="K18" s="31" t="s">
        <v>32</v>
      </c>
    </row>
    <row r="19" spans="1:11" ht="24.0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