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<sst xmlns="http://schemas.openxmlformats.org/spreadsheetml/2006/main" count="35" uniqueCount="35">
  <si>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</si>
  <si>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NAQ021</t>
  </si>
  <si>
    <t xml:space="preserve">m²</t>
  </si>
  <si>
    <t xml:space="preserve">Isolamento interior de coberturas inclinadas sobre espaço habitável.</t>
  </si>
  <si>
    <r>
      <rPr>
        <sz val="7.80"/>
        <color rgb="FF000000"/>
        <rFont val="Arial"/>
        <family val="2"/>
      </rPr>
      <t xml:space="preserve">Isolamento pelo interior sobre espaço habitável em coberturas inclinadas, composto por </t>
    </r>
    <r>
      <rPr>
        <b/>
        <sz val="7.80"/>
        <color rgb="FF000000"/>
        <rFont val="Arial"/>
        <family val="2"/>
      </rPr>
      <t xml:space="preserve">painel lã mineral de lã de rocha vulcânica Rockcalm -E- 211 "ROCKWOOL", segundo EN 13162, não revestido, de 30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</si>
  <si>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</si>
  <si>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</si>
  <si>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</si>
  <si>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</si>
  <si>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</si>
  <si>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</si>
  <si>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mt16lrw030fat</t>
  </si>
  <si>
    <t xml:space="preserve">m²</t>
  </si>
  <si>
    <t xml:space="preserve">Painel semi-rígido de lã de rocha vulcânica Rockcalm -E- 211 "ROCKWOOL", segundo EN 13162, não revestido, de 30 mm de espessura, resistência térmica 0,85 m²°C/W, condutibilidade térmica 0,035 W/(m°C), densidade 40 kg/m³, calor específico 840 J/kgK e factor de resistência à difusão do vapor de água 1,3.</t>
  </si>
  <si>
    <t xml:space="preserve">mo053</t>
  </si>
  <si>
    <t xml:space="preserve">h</t>
  </si>
  <si>
    <t xml:space="preserve">Oficial de 1ª montador de isolamentos.</t>
  </si>
  <si>
    <t xml:space="preserve">mo099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</si>
  <si>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</si>
  <si>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</si>
  <si>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</si>
  <si>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</si>
  <si>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</si>
  <si>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</si>
  <si>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12,69$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</si>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</sst>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2.91" customWidth="1"/>
    <col min="4" max="4" width="17.63" customWidth="1"/>
    <col min="5" max="5" width="45.32" customWidth="1"/>
    <col min="6" max="6" width="3.50" customWidth="1"/>
    <col min="7" max="7" width="2.04" customWidth="1"/>
    <col min="8" max="8" width="6.41" customWidth="1"/>
    <col min="9" max="9" width="1.17" customWidth="1"/>
    <col min="10" max="10" width="1.31" customWidth="1"/>
    <col min="11" max="11" width="10.93" customWidth="1"/>
    <col min="12" max="12" width="2.48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533.090000</v>
      </c>
      <c r="J8" s="16"/>
      <c r="K8" s="16"/>
      <c r="L8" s="16">
        <f ca="1">ROUND(INDIRECT(ADDRESS(ROW()+(0), COLUMN()+(-4), 1))*INDIRECT(ADDRESS(ROW()+(0), COLUMN()+(-3), 1)), 2)</f>
        <v>559.740000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0.072000</v>
      </c>
      <c r="I9" s="20">
        <v>373.330000</v>
      </c>
      <c r="J9" s="20"/>
      <c r="K9" s="20"/>
      <c r="L9" s="20">
        <f ca="1">ROUND(INDIRECT(ADDRESS(ROW()+(0), COLUMN()+(-4), 1))*INDIRECT(ADDRESS(ROW()+(0), COLUMN()+(-3), 1)), 2)</f>
        <v>26.880000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0.072000</v>
      </c>
      <c r="I10" s="24">
        <v>237.560000</v>
      </c>
      <c r="J10" s="24"/>
      <c r="K10" s="24"/>
      <c r="L10" s="24">
        <f ca="1">ROUND(INDIRECT(ADDRESS(ROW()+(0), COLUMN()+(-4), 1))*INDIRECT(ADDRESS(ROW()+(0), COLUMN()+(-3), 1)), 2)</f>
        <v>17.100000</v>
      </c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COLUMN()+(3), 1)),INDIRECT(ADDRESS(ROW()+(-2), COLUMN()+(3), 1)),INDIRECT(ADDRESS(ROW()+(-3), COLUMN()+(3), 1))), 2)</f>
        <v>603.720000</v>
      </c>
      <c r="J11" s="16"/>
      <c r="K11" s="16"/>
      <c r="L11" s="16">
        <f ca="1">ROUND(INDIRECT(ADDRESS(ROW()+(0), COLUMN()+(-4), 1))*INDIRECT(ADDRESS(ROW()+(0), COLUMN()+(-3), 1))/100, 2)</f>
        <v>12.070000</v>
      </c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COLUMN()+(3), 1)),INDIRECT(ADDRESS(ROW()+(-2), COLUMN()+(3), 1)),INDIRECT(ADDRESS(ROW()+(-3), COLUMN()+(3), 1)),INDIRECT(ADDRESS(ROW()+(-4), COLUMN()+(3), 1))), 2)</f>
        <v>615.790000</v>
      </c>
      <c r="J12" s="24"/>
      <c r="K12" s="24"/>
      <c r="L12" s="24">
        <f ca="1">ROUND(INDIRECT(ADDRESS(ROW()+(0), COLUMN()+(-4), 1))*INDIRECT(ADDRESS(ROW()+(0), COLUMN()+(-3), 1))/100, 2)</f>
        <v>18.470000</v>
      </c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6"/>
      <c r="L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634.260000</v>
      </c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/>
      <c r="J16" s="27" t="s">
        <v>28</v>
      </c>
      <c r="K16" s="27"/>
      <c r="L16" s="27"/>
      <c r="M16" s="27" t="s">
        <v>29</v>
      </c>
    </row>
    <row r="17" spans="1:13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/>
      <c r="J17" s="29">
        <v>192013.000000</v>
      </c>
      <c r="K17" s="29"/>
      <c r="L17" s="29"/>
      <c r="M17" s="29"/>
    </row>
    <row r="18" spans="1:13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8">
    <mergeCell ref="A1:M1"/>
    <mergeCell ref="A3:C3"/>
    <mergeCell ref="E3:F3"/>
    <mergeCell ref="G3:J3"/>
    <mergeCell ref="L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A13:G13"/>
    <mergeCell ref="I13:K13"/>
    <mergeCell ref="L13:M13"/>
    <mergeCell ref="A16:E16"/>
    <mergeCell ref="F16:I16"/>
    <mergeCell ref="J16:L16"/>
    <mergeCell ref="A17:E17"/>
    <mergeCell ref="F17:I18"/>
    <mergeCell ref="J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