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<sst xmlns="http://schemas.openxmlformats.org/spreadsheetml/2006/main" count="34" uniqueCount="34">
  <si>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</si>
  <si>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NAP020</t>
  </si>
  <si>
    <t xml:space="preserve">m²</t>
  </si>
  <si>
    <t xml:space="preserve">Isolamento térmico intermédio em parede de placas.</t>
  </si>
  <si>
    <r>
      <rPr>
        <sz val="8.25"/>
        <color rgb="FF000000"/>
        <rFont val="Arial"/>
        <family val="2"/>
      </rPr>
      <t xml:space="preserve">Isolamento térmico intermédio em parede de placas, com painel semi-rígido de lã mineral, espessura 45 mm, segundo EN 13162, colocado entre os montantes da estrutura portante.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</si>
  <si>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</si>
  <si>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</si>
  <si>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</si>
  <si>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</si>
  <si>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</si>
  <si>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</si>
  <si>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mt16lra060b</t>
  </si>
  <si>
    <t xml:space="preserve">m²</t>
  </si>
  <si>
    <t xml:space="preserve">Painel semi-rígido de lã mineral, espessura 45 mm, segundo EN 13162, Euroclasse A1 de reacção ao fogo segundo NP EN 13501-1 e factor de resistência à difusão do vapor de água 1.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</si>
  <si>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</si>
  <si>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</si>
  <si>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</si>
  <si>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</si>
  <si>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</si>
  <si>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</si>
  <si>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</si>
  <si>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</si>
  <si>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15,89$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</si>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</sst>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75.65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976.28</v>
      </c>
      <c r="I9" s="13">
        <f ca="1">ROUND(INDIRECT(ADDRESS(ROW()+(0), COLUMN()+(-3), 1))*INDIRECT(ADDRESS(ROW()+(0), COLUMN()+(-1), 1)), 2)</f>
        <v>976.28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0.057</v>
      </c>
      <c r="G10" s="16"/>
      <c r="H10" s="17">
        <v>672.75</v>
      </c>
      <c r="I10" s="17">
        <f ca="1">ROUND(INDIRECT(ADDRESS(ROW()+(0), COLUMN()+(-3), 1))*INDIRECT(ADDRESS(ROW()+(0), COLUMN()+(-1), 1)), 2)</f>
        <v>38.35</v>
      </c>
      <c r="J10" s="17"/>
    </row>
    <row r="11" spans="1:10" ht="13.50" thickBot="1" customHeight="1">
      <c r="A11" s="14" t="s">
        <v>17</v>
      </c>
      <c r="B11" s="14"/>
      <c r="C11" s="18" t="s">
        <v>18</v>
      </c>
      <c r="D11" s="19" t="s">
        <v>19</v>
      </c>
      <c r="E11" s="19"/>
      <c r="F11" s="20">
        <v>0.057</v>
      </c>
      <c r="G11" s="20"/>
      <c r="H11" s="21">
        <v>419.67</v>
      </c>
      <c r="I11" s="21">
        <f ca="1">ROUND(INDIRECT(ADDRESS(ROW()+(0), COLUMN()+(-3), 1))*INDIRECT(ADDRESS(ROW()+(0), COLUMN()+(-1), 1)), 2)</f>
        <v>23.92</v>
      </c>
      <c r="J11" s="21"/>
    </row>
    <row r="12" spans="1:10" ht="13.50" thickBot="1" customHeight="1">
      <c r="A12" s="19"/>
      <c r="B12" s="19"/>
      <c r="C12" s="22" t="s">
        <v>20</v>
      </c>
      <c r="D12" s="5" t="s">
        <v>21</v>
      </c>
      <c r="E12" s="5"/>
      <c r="F12" s="23">
        <v>2</v>
      </c>
      <c r="G12" s="23"/>
      <c r="H12" s="24">
        <f ca="1">ROUND(SUM(INDIRECT(ADDRESS(ROW()+(-1), COLUMN()+(1), 1)),INDIRECT(ADDRESS(ROW()+(-2), COLUMN()+(1), 1)),INDIRECT(ADDRESS(ROW()+(-3), COLUMN()+(1), 1))), 2)</f>
        <v>1038.55</v>
      </c>
      <c r="I12" s="24">
        <f ca="1">ROUND(INDIRECT(ADDRESS(ROW()+(0), COLUMN()+(-3), 1))*INDIRECT(ADDRESS(ROW()+(0), COLUMN()+(-1), 1))/100, 2)</f>
        <v>20.77</v>
      </c>
      <c r="J12" s="24"/>
    </row>
    <row r="13" spans="1:10" ht="13.50" thickBot="1" customHeight="1">
      <c r="A13" s="25" t="s">
        <v>22</v>
      </c>
      <c r="B13" s="25"/>
      <c r="C13" s="26"/>
      <c r="D13" s="26"/>
      <c r="E13" s="26"/>
      <c r="F13" s="27"/>
      <c r="G13" s="27"/>
      <c r="H13" s="25" t="s">
        <v>23</v>
      </c>
      <c r="I13" s="28">
        <f ca="1">ROUND(SUM(INDIRECT(ADDRESS(ROW()+(-1), COLUMN()+(0), 1)),INDIRECT(ADDRESS(ROW()+(-2), COLUMN()+(0), 1)),INDIRECT(ADDRESS(ROW()+(-3), COLUMN()+(0), 1)),INDIRECT(ADDRESS(ROW()+(-4), COLUMN()+(0), 1))), 2)</f>
        <v>1059.32</v>
      </c>
      <c r="J13" s="28"/>
    </row>
    <row r="16" spans="1:10" ht="13.50" thickBot="1" customHeight="1">
      <c r="A16" s="29" t="s">
        <v>24</v>
      </c>
      <c r="B16" s="29"/>
      <c r="C16" s="29"/>
      <c r="D16" s="29"/>
      <c r="E16" s="29" t="s">
        <v>25</v>
      </c>
      <c r="F16" s="29"/>
      <c r="G16" s="29" t="s">
        <v>26</v>
      </c>
      <c r="H16" s="29"/>
      <c r="I16" s="29"/>
      <c r="J16" s="29" t="s">
        <v>27</v>
      </c>
    </row>
    <row r="17" spans="1:10" ht="13.50" thickBot="1" customHeight="1">
      <c r="A17" s="30" t="s">
        <v>28</v>
      </c>
      <c r="B17" s="30"/>
      <c r="C17" s="30"/>
      <c r="D17" s="30"/>
      <c r="E17" s="31">
        <v>1.07202e+06</v>
      </c>
      <c r="F17" s="31"/>
      <c r="G17" s="31">
        <v>1.07202e+06</v>
      </c>
      <c r="H17" s="31"/>
      <c r="I17" s="31"/>
      <c r="J17" s="31" t="s">
        <v>29</v>
      </c>
    </row>
    <row r="18" spans="1:10" ht="24.00" thickBot="1" customHeight="1">
      <c r="A18" s="32" t="s">
        <v>30</v>
      </c>
      <c r="B18" s="32"/>
      <c r="C18" s="32"/>
      <c r="D18" s="32"/>
      <c r="E18" s="33"/>
      <c r="F18" s="33"/>
      <c r="G18" s="33"/>
      <c r="H18" s="33"/>
      <c r="I18" s="33"/>
      <c r="J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</row>
  </sheetData>
  <mergeCells count="38">
    <mergeCell ref="A1:J1"/>
    <mergeCell ref="B3:C3"/>
    <mergeCell ref="D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E13"/>
    <mergeCell ref="F13:G13"/>
    <mergeCell ref="I13:J13"/>
    <mergeCell ref="A16:D16"/>
    <mergeCell ref="E16:F16"/>
    <mergeCell ref="G16:I16"/>
    <mergeCell ref="A17:D17"/>
    <mergeCell ref="E17:F18"/>
    <mergeCell ref="G17:I18"/>
    <mergeCell ref="J17:J18"/>
    <mergeCell ref="A18:D18"/>
    <mergeCell ref="A21:J21"/>
    <mergeCell ref="A22:J22"/>
    <mergeCell ref="A23:J23"/>
  </mergeCells>
  <pageMargins left="0.147638" right="0.147638" top="0.206693" bottom="0.206693" header="0.0" footer="0.0"/>
  <pageSetup paperSize="9" orientation="portrait"/>
  <rowBreaks count="0" manualBreakCount="0">
    </rowBreaks>
</worksheet>
</file>