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<sst xmlns="http://schemas.openxmlformats.org/spreadsheetml/2006/main" count="40" uniqueCount="40">
  <si>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</si>
  <si>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NAL050</t>
  </si>
  <si>
    <t xml:space="preserve">m²</t>
  </si>
  <si>
    <t xml:space="preserve">Isolamento térmico de pavimentos flutuantes, com poliestireno extrudido.</t>
  </si>
  <si>
    <r>
      <rPr>
        <sz val="8.25"/>
        <color rgb="FF000000"/>
        <rFont val="Arial"/>
        <family val="2"/>
      </rPr>
      <t xml:space="preserve">Isolamento térmico de pavimentos flutuantes, formado por painel rígido de poliestireno extrudido, de superfície lisa e bordo lateral recto, de 40 mm de espessura, resistência à compressão &gt;= 300 kPa, resistência térmica 1,2 m²°C/W, condutibilidade térmica 0,033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</si>
  <si>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</si>
  <si>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</si>
  <si>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</si>
  <si>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</si>
  <si>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</si>
  <si>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</si>
  <si>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mt16pxa010faq</t>
  </si>
  <si>
    <t xml:space="preserve">m²</t>
  </si>
  <si>
    <t xml:space="preserve">Painel rígido de poliestireno extrudido, segundo EN 13164, de superfície lisa e bordo lateral recto, de 40 mm de espessura, resistência à compressão &gt;= 300 kPa, resistência térmica 1,2 m²°C/W, condutibilidade térmica 0,033 W/(m°C), Euroclasse E de reacção ao fogo segundo NP EN 13501-1, com código de designação XPS-EN 13164-T2-CS(10/Y)300-DS(70,90)-DLT(2)5-CC(2/1,5/50)125-WL(T)0,7-WD(V)3-FTCD1.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</si>
  <si>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</si>
  <si>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</si>
  <si>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</si>
  <si>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</si>
  <si>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</si>
  <si>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</si>
  <si>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</si>
  <si>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</si>
  <si>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</si>
  <si>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</si>
  <si>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</si>
  <si>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</si>
  <si>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</si>
  <si>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</si>
  <si>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167,70$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</si>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</sst>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1283.26</v>
      </c>
      <c r="I9" s="13">
        <f ca="1">ROUND(INDIRECT(ADDRESS(ROW()+(0), COLUMN()+(-3), 1))*INDIRECT(ADDRESS(ROW()+(0), COLUMN()+(-1), 1)), 2)</f>
        <v>1347.42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66.99</v>
      </c>
      <c r="I10" s="17">
        <f ca="1">ROUND(INDIRECT(ADDRESS(ROW()+(0), COLUMN()+(-3), 1))*INDIRECT(ADDRESS(ROW()+(0), COLUMN()+(-1), 1)), 2)</f>
        <v>70.34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0.4</v>
      </c>
      <c r="G11" s="16"/>
      <c r="H11" s="17">
        <v>49.02</v>
      </c>
      <c r="I11" s="17">
        <f ca="1">ROUND(INDIRECT(ADDRESS(ROW()+(0), COLUMN()+(-3), 1))*INDIRECT(ADDRESS(ROW()+(0), COLUMN()+(-1), 1)), 2)</f>
        <v>19.61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0.092</v>
      </c>
      <c r="G12" s="16"/>
      <c r="H12" s="17">
        <v>644.41</v>
      </c>
      <c r="I12" s="17">
        <f ca="1">ROUND(INDIRECT(ADDRESS(ROW()+(0), COLUMN()+(-3), 1))*INDIRECT(ADDRESS(ROW()+(0), COLUMN()+(-1), 1)), 2)</f>
        <v>59.29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0.092</v>
      </c>
      <c r="G13" s="20"/>
      <c r="H13" s="21">
        <v>402.07</v>
      </c>
      <c r="I13" s="21">
        <f ca="1">ROUND(INDIRECT(ADDRESS(ROW()+(0), COLUMN()+(-3), 1))*INDIRECT(ADDRESS(ROW()+(0), COLUMN()+(-1), 1)), 2)</f>
        <v>36.99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1533.65</v>
      </c>
      <c r="I14" s="24">
        <f ca="1">ROUND(INDIRECT(ADDRESS(ROW()+(0), COLUMN()+(-3), 1))*INDIRECT(ADDRESS(ROW()+(0), COLUMN()+(-1), 1))/100, 2)</f>
        <v>30.67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1564.32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1.07202e+006</v>
      </c>
      <c r="F19" s="31"/>
      <c r="G19" s="31">
        <v>1.07202e+006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