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<sst xmlns="http://schemas.openxmlformats.org/spreadsheetml/2006/main" count="40" uniqueCount="40">
  <si>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</si>
  <si>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NAL030</t>
  </si>
  <si>
    <t xml:space="preserve">m²</t>
  </si>
  <si>
    <t xml:space="preserve">Isolamento termo-acústico de pavimentos flutuantes, com poliestireno expandido.</t>
  </si>
  <si>
    <r>
      <rPr>
        <sz val="8.25"/>
        <color rgb="FF000000"/>
        <rFont val="Arial"/>
        <family val="2"/>
      </rPr>
      <t xml:space="preserve">Isolamento termo-acústico de pavimentos flutuantes, formado por painel rígido de poliestireno expandido, segundo NP EN 13163, de superfície lisa e bordo lateral recto, de 10 mm de espessura, resistência térmica 0,35 m²°C/W, condutibilidade térmica 0,03 W/(m°C), coberto com filme de polietileno de 0,2 mm de espessura e dessolidarização perimetral executada com o mesmo material isolante. Colocação em obra: topo a topo, simplesmente apoiado, preparado para receber uma base de pavimento de argamassa ou betão. Inclusive fita autocolante para vedação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</si>
  <si>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</si>
  <si>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</si>
  <si>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</si>
  <si>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</si>
  <si>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</si>
  <si>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</si>
  <si>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mt16pel060nad</t>
  </si>
  <si>
    <t xml:space="preserve">m²</t>
  </si>
  <si>
    <t xml:space="preserve">Painel rígido de poliestireno expandido, segundo NP EN 13163, de superfície lisa e bordo lateral recto, de 10 mm de espessura, resistência térmica 0,35 m²°C/W, condutibilidade térmica 0,03 W/(m°C), Euroclasse E de reacção ao fogo segundo NP EN 13501-1, com código de designação EPS-EN 13163-T3-L3-W2-S5-P10-TR200-DS(N)2-BS150-CS(10)100; proporcionando uma redução do nível global de pressão sonora a sons de percussão de 27 dB.</t>
  </si>
  <si>
    <t xml:space="preserve">mt16png010d</t>
  </si>
  <si>
    <t xml:space="preserve">m²</t>
  </si>
  <si>
    <t xml:space="preserve">Filme de polietileno de 0,2 mm de espessura e 184 g/m² de massa superficial.</t>
  </si>
  <si>
    <t xml:space="preserve">mt16aaa030</t>
  </si>
  <si>
    <t xml:space="preserve">m</t>
  </si>
  <si>
    <t xml:space="preserve">Fita autocolante para vedação de juntas.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</si>
  <si>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</si>
  <si>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</si>
  <si>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</si>
  <si>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</si>
  <si>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</si>
  <si>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</si>
  <si>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</si>
  <si>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</si>
  <si>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50,65$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</si>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</sst>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2.89" customWidth="1"/>
    <col min="5" max="5" width="72.7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1.1</v>
      </c>
      <c r="H9" s="11"/>
      <c r="I9" s="13">
        <v>326.49</v>
      </c>
      <c r="J9" s="13">
        <f ca="1">ROUND(INDIRECT(ADDRESS(ROW()+(0), COLUMN()+(-3), 1))*INDIRECT(ADDRESS(ROW()+(0), COLUMN()+(-1), 1)), 2)</f>
        <v>359.14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1.1</v>
      </c>
      <c r="H10" s="16"/>
      <c r="I10" s="17">
        <v>66.99</v>
      </c>
      <c r="J10" s="17">
        <f ca="1">ROUND(INDIRECT(ADDRESS(ROW()+(0), COLUMN()+(-3), 1))*INDIRECT(ADDRESS(ROW()+(0), COLUMN()+(-1), 1)), 2)</f>
        <v>73.69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0.4</v>
      </c>
      <c r="H11" s="16"/>
      <c r="I11" s="17">
        <v>49.02</v>
      </c>
      <c r="J11" s="17">
        <f ca="1">ROUND(INDIRECT(ADDRESS(ROW()+(0), COLUMN()+(-3), 1))*INDIRECT(ADDRESS(ROW()+(0), COLUMN()+(-1), 1)), 2)</f>
        <v>19.61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0.092</v>
      </c>
      <c r="H12" s="16"/>
      <c r="I12" s="17">
        <v>644.41</v>
      </c>
      <c r="J12" s="17">
        <f ca="1">ROUND(INDIRECT(ADDRESS(ROW()+(0), COLUMN()+(-3), 1))*INDIRECT(ADDRESS(ROW()+(0), COLUMN()+(-1), 1)), 2)</f>
        <v>59.29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0.092</v>
      </c>
      <c r="H13" s="20"/>
      <c r="I13" s="21">
        <v>402.07</v>
      </c>
      <c r="J13" s="21">
        <f ca="1">ROUND(INDIRECT(ADDRESS(ROW()+(0), COLUMN()+(-3), 1))*INDIRECT(ADDRESS(ROW()+(0), COLUMN()+(-1), 1)), 2)</f>
        <v>36.99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548.72</v>
      </c>
      <c r="J14" s="24">
        <f ca="1">ROUND(INDIRECT(ADDRESS(ROW()+(0), COLUMN()+(-3), 1))*INDIRECT(ADDRESS(ROW()+(0), COLUMN()+(-1), 1))/100, 2)</f>
        <v>10.97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559.69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1.07202e+006</v>
      </c>
      <c r="G19" s="31"/>
      <c r="H19" s="31">
        <v>1.07202e+006</v>
      </c>
      <c r="I19" s="31"/>
      <c r="J19" s="31"/>
      <c r="K19" s="31" t="s">
        <v>35</v>
      </c>
    </row>
    <row r="20" spans="1:11" ht="24.0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