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<sst xmlns="http://schemas.openxmlformats.org/spreadsheetml/2006/main" count="37" uniqueCount="37">
  <si>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</si>
  <si>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NAJ010</t>
  </si>
  <si>
    <t xml:space="preserve">m²</t>
  </si>
  <si>
    <t xml:space="preserve">Isolamento térmico de testa de laje e pilares em fachada, com poliestireno extrudido.</t>
  </si>
  <si>
    <r>
      <rPr>
        <sz val="8.25"/>
        <color rgb="FF000000"/>
        <rFont val="Arial"/>
        <family val="2"/>
      </rPr>
      <t xml:space="preserve">Isolamento térmico de testas de laje e pilares embebidos na espessura da fachada, formado por painel rígido de poliestireno extrudido, de superfície rugosa acanalada e bordo lateral com encaixe macho-fêmea e recto, de 40 mm de espessura, resistência à compressão &gt;= 300 kPa, resistência térmica 1,2 m²°C/W, condutibilidade térmica 0,034 W/(m°C), colocado topo a topo e cravagem com pontas metálicas à cofragem da estrutura antes da betonagem.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</si>
  <si>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</si>
  <si>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</si>
  <si>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</si>
  <si>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</si>
  <si>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</si>
  <si>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</si>
  <si>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mt16pxa010eaq</t>
  </si>
  <si>
    <t xml:space="preserve">m²</t>
  </si>
  <si>
    <t xml:space="preserve">Painel rígido de poliestireno extrudido, segundo EN 13164, de superfície rugosa acanalada e bordo lateral com encaixe macho-fêmea e recto, de 40 mm de espessura, resistência à compressão &gt;= 300 kPa, resistência térmica 1,2 m²°C/W, condutibilidade térmica 0,034 W/(m°C), Euroclasse E de reacção ao fogo segundo NP EN 13501-1, com código de designação XPS-EN 13164-T2-CS(10/Y)300-DS(70,90)-DLT(2)5-WL(T)0,7-WD(V)3-FTCD1.</t>
  </si>
  <si>
    <t xml:space="preserve">mt08var070</t>
  </si>
  <si>
    <t xml:space="preserve">kg</t>
  </si>
  <si>
    <t xml:space="preserve">Pontas metálicas de cabeça larga.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</si>
  <si>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</si>
  <si>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</si>
  <si>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</si>
  <si>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</si>
  <si>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</si>
  <si>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</si>
  <si>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</si>
  <si>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</si>
  <si>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38,58$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</si>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</sst>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1474.92</v>
      </c>
      <c r="I9" s="13">
        <f ca="1">ROUND(INDIRECT(ADDRESS(ROW()+(0), COLUMN()+(-3), 1))*INDIRECT(ADDRESS(ROW()+(0), COLUMN()+(-1), 1)), 2)</f>
        <v>1548.67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0.15</v>
      </c>
      <c r="G10" s="16"/>
      <c r="H10" s="17">
        <v>1029.98</v>
      </c>
      <c r="I10" s="17">
        <f ca="1">ROUND(INDIRECT(ADDRESS(ROW()+(0), COLUMN()+(-3), 1))*INDIRECT(ADDRESS(ROW()+(0), COLUMN()+(-1), 1)), 2)</f>
        <v>154.5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0.172</v>
      </c>
      <c r="G11" s="16"/>
      <c r="H11" s="17">
        <v>672.75</v>
      </c>
      <c r="I11" s="17">
        <f ca="1">ROUND(INDIRECT(ADDRESS(ROW()+(0), COLUMN()+(-3), 1))*INDIRECT(ADDRESS(ROW()+(0), COLUMN()+(-1), 1)), 2)</f>
        <v>115.71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0.172</v>
      </c>
      <c r="G12" s="20"/>
      <c r="H12" s="21">
        <v>419.67</v>
      </c>
      <c r="I12" s="21">
        <f ca="1">ROUND(INDIRECT(ADDRESS(ROW()+(0), COLUMN()+(-3), 1))*INDIRECT(ADDRESS(ROW()+(0), COLUMN()+(-1), 1)), 2)</f>
        <v>72.18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1891.06</v>
      </c>
      <c r="I13" s="24">
        <f ca="1">ROUND(INDIRECT(ADDRESS(ROW()+(0), COLUMN()+(-3), 1))*INDIRECT(ADDRESS(ROW()+(0), COLUMN()+(-1), 1))/100, 2)</f>
        <v>37.82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1928.88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1.07202e+06</v>
      </c>
      <c r="F18" s="31"/>
      <c r="G18" s="31">
        <v>1.07202e+06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