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<sst xmlns="http://schemas.openxmlformats.org/spreadsheetml/2006/main" count="36" uniqueCount="36">
  <si>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</si>
  <si>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LSP010</t>
  </si>
  <si>
    <t xml:space="preserve">m²</t>
  </si>
  <si>
    <t xml:space="preserve">Persiana de lâminas.</t>
  </si>
  <si>
    <r>
      <rPr>
        <sz val="8.25"/>
        <color rgb="FF000000"/>
        <rFont val="Arial"/>
        <family val="2"/>
      </rPr>
      <t xml:space="preserve">Persiana de réguas de segurança de alumínio extrudido de 50 mm, cor a escolher, equipada com eixo, discos, cápsulas e todos os seus acessórios, com accionamento manual através de cardan con manivela.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</si>
  <si>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</si>
  <si>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</si>
  <si>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</si>
  <si>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</si>
  <si>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</si>
  <si>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</si>
  <si>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mt25per020b</t>
  </si>
  <si>
    <t xml:space="preserve">m²</t>
  </si>
  <si>
    <t xml:space="preserve">Persiana enrolável de réguas de alumínio extrudido (de segurança), de 50 mm de altura, cor a escolher, equipada com eixo, discos, cápsulas e todos os seus acessórios, segundo EN 13659.</t>
  </si>
  <si>
    <t xml:space="preserve">mt24per005b</t>
  </si>
  <si>
    <t xml:space="preserve">Ud</t>
  </si>
  <si>
    <t xml:space="preserve">Kit de manivela e cardan, com acessórios e mecanismos para accionamento manual de persiana enrolável.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</si>
  <si>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</si>
  <si>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</si>
  <si>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</si>
  <si>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</si>
  <si>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</si>
  <si>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</si>
  <si>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</si>
  <si>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</si>
  <si>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7.834,79$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</si>
  <si>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</si>
  <si>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</si>
  <si>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</si>
  <si>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</si>
  <si>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</si>
  <si>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13659:2004+A1:2008</t>
  </si>
  <si>
    <t xml:space="preserve">Portadas — Requisitos de desempenho, incluindo segurança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</si>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</sst>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1.36" customWidth="1"/>
    <col min="5" max="5" width="74.12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17444.9</v>
      </c>
      <c r="J9" s="13">
        <f ca="1">ROUND(INDIRECT(ADDRESS(ROW()+(0), COLUMN()+(-3), 1))*INDIRECT(ADDRESS(ROW()+(0), COLUMN()+(-1), 1)), 2)</f>
        <v>18317.1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</v>
      </c>
      <c r="H10" s="16"/>
      <c r="I10" s="17">
        <v>12288.4</v>
      </c>
      <c r="J10" s="17">
        <f ca="1">ROUND(INDIRECT(ADDRESS(ROW()+(0), COLUMN()+(-3), 1))*INDIRECT(ADDRESS(ROW()+(0), COLUMN()+(-1), 1)), 2)</f>
        <v>12288.4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0.156</v>
      </c>
      <c r="H11" s="16"/>
      <c r="I11" s="17">
        <v>472</v>
      </c>
      <c r="J11" s="17">
        <f ca="1">ROUND(INDIRECT(ADDRESS(ROW()+(0), COLUMN()+(-3), 1))*INDIRECT(ADDRESS(ROW()+(0), COLUMN()+(-1), 1)), 2)</f>
        <v>73.63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0.156</v>
      </c>
      <c r="H12" s="20"/>
      <c r="I12" s="21">
        <v>292.26</v>
      </c>
      <c r="J12" s="21">
        <f ca="1">ROUND(INDIRECT(ADDRESS(ROW()+(0), COLUMN()+(-3), 1))*INDIRECT(ADDRESS(ROW()+(0), COLUMN()+(-1), 1)), 2)</f>
        <v>45.59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30724.7</v>
      </c>
      <c r="J13" s="24">
        <f ca="1">ROUND(INDIRECT(ADDRESS(ROW()+(0), COLUMN()+(-3), 1))*INDIRECT(ADDRESS(ROW()+(0), COLUMN()+(-1), 1))/100, 2)</f>
        <v>614.49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31339.2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182009</v>
      </c>
      <c r="G18" s="31"/>
      <c r="H18" s="31">
        <v>182010</v>
      </c>
      <c r="I18" s="31"/>
      <c r="J18" s="31"/>
      <c r="K18" s="31">
        <v>4</v>
      </c>
    </row>
    <row r="19" spans="1:11" ht="13.50" thickBot="1" customHeight="1">
      <c r="A19" s="32" t="s">
        <v>32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35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