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<sst xmlns="http://schemas.openxmlformats.org/spreadsheetml/2006/main" count="61" uniqueCount="61">
  <si>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</si>
  <si>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LPM200</t>
  </si>
  <si>
    <t xml:space="preserve">Ud</t>
  </si>
  <si>
    <t xml:space="preserve">Porta exterior, de madeira.</t>
  </si>
  <si>
    <r>
      <rPr>
        <sz val="7.80"/>
        <color rgb="FF000000"/>
        <rFont val="Arial"/>
        <family val="2"/>
      </rPr>
      <t xml:space="preserve">Porta de entrada de </t>
    </r>
    <r>
      <rPr>
        <b/>
        <sz val="7.80"/>
        <color rgb="FF000000"/>
        <rFont val="Arial"/>
        <family val="2"/>
      </rPr>
      <t xml:space="preserve">203x82,5x4,5</t>
    </r>
    <r>
      <rPr>
        <sz val="7.80"/>
        <color rgb="FF000000"/>
        <rFont val="Arial"/>
        <family val="2"/>
      </rPr>
      <t xml:space="preserve"> cm, folha </t>
    </r>
    <r>
      <rPr>
        <b/>
        <sz val="7.80"/>
        <color rgb="FF000000"/>
        <rFont val="Arial"/>
        <family val="2"/>
      </rPr>
      <t xml:space="preserve">com almofadas, com painel de madeira maciça de pinho melis, envernizada em oficina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aro de madeira maciça; guarnição do mesmo material e acabamento que a folha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</si>
  <si>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</si>
  <si>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</si>
  <si>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</si>
  <si>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</si>
  <si>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</si>
  <si>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</si>
  <si>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mt22aap012a</t>
  </si>
  <si>
    <t xml:space="preserve">Ud</t>
  </si>
  <si>
    <t xml:space="preserve">Aro de madeira maciça, para porta de uma folha, com elementos de fixação.</t>
  </si>
  <si>
    <t xml:space="preserve">mt22atc010fg</t>
  </si>
  <si>
    <t xml:space="preserve">m</t>
  </si>
  <si>
    <t xml:space="preserve">Guarnição maciça, pinho melis, 70x10 mm, envernizado em oficina.</t>
  </si>
  <si>
    <t xml:space="preserve">mt22pxa010b</t>
  </si>
  <si>
    <t xml:space="preserve">Ud</t>
  </si>
  <si>
    <t xml:space="preserve">Porta de entrada com almofadas, com painel de madeira maciça de pinho melis, envernizada em oficina, 203x82,5x4,5 cm.</t>
  </si>
  <si>
    <t xml:space="preserve">mt23iaf010a</t>
  </si>
  <si>
    <t xml:space="preserve">Ud</t>
  </si>
  <si>
    <t xml:space="preserve">Dobradiça de segurança de 140x70 mm, em ferro, para porta de entrada série castelhana, segundo EN 1935.</t>
  </si>
  <si>
    <t xml:space="preserve">mt23ppb011</t>
  </si>
  <si>
    <t xml:space="preserve">Ud</t>
  </si>
  <si>
    <t xml:space="preserve">Parafuso de aço 19/22 mm.</t>
  </si>
  <si>
    <t xml:space="preserve">mt23ppa010</t>
  </si>
  <si>
    <t xml:space="preserve">Ud</t>
  </si>
  <si>
    <t xml:space="preserve">Fechadura de embutir, frente, acessórios e parafusos de fixação, para porta de entrada na habitação, segundo EN 12209.</t>
  </si>
  <si>
    <t xml:space="preserve">mt23haf010a</t>
  </si>
  <si>
    <t xml:space="preserve">Ud</t>
  </si>
  <si>
    <t xml:space="preserve">Jogo de puxador par e espelho rectangular no interior, em ferro, série básica, para porta de entrada série castelhana.</t>
  </si>
  <si>
    <t xml:space="preserve">mt23haf020a</t>
  </si>
  <si>
    <t xml:space="preserve">Ud</t>
  </si>
  <si>
    <t xml:space="preserve">Puxador exterior com espelho em ferro, série básica, para porta de entrada série castelhana.</t>
  </si>
  <si>
    <t xml:space="preserve">mt23haf100a</t>
  </si>
  <si>
    <t xml:space="preserve">Ud</t>
  </si>
  <si>
    <t xml:space="preserve">Visor óptico grande angular de 14 mm de diâmetro e 35 a 60 mm de comprimento, com tampa incorporada e acabamento em ferro, série básica, para porta de entrada série castelhana.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</si>
  <si>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</si>
  <si>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</si>
  <si>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</si>
  <si>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</si>
  <si>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</si>
  <si>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</si>
  <si>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</si>
  <si>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</si>
  <si>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5.495,48$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</si>
  <si>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</si>
  <si>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</si>
  <si>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</si>
  <si>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</si>
  <si>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</si>
  <si>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1935:2002</t>
  </si>
  <si>
    <t xml:space="preserve">Acessórios e ferragens - Dobradiças de eixo simples - Requisitos e métodos de ensaio </t>
  </si>
  <si>
    <t xml:space="preserve">EN 1935:2002/AC:2003</t>
  </si>
  <si>
    <t xml:space="preserve">EN 12209:2003</t>
  </si>
  <si>
    <t xml:space="preserve">Ferragens – Fechos e testas mecânicos – Fechos operados mecanicamente, testas e fechos de chapa – Requisitos e métodos de ensaio </t>
  </si>
  <si>
    <t xml:space="preserve">EN 12209:2003/AC:2005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</si>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</sst>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2.62" customWidth="1"/>
    <col min="4" max="4" width="17.19" customWidth="1"/>
    <col min="5" max="5" width="46.34" customWidth="1"/>
    <col min="6" max="6" width="4.52" customWidth="1"/>
    <col min="7" max="7" width="7.43" customWidth="1"/>
    <col min="8" max="8" width="1.17" customWidth="1"/>
    <col min="9" max="9" width="2.04" customWidth="1"/>
    <col min="10" max="10" width="9.91" customWidth="1"/>
    <col min="11" max="11" width="0.73" customWidth="1"/>
    <col min="12" max="12" width="2.04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3796.350000</v>
      </c>
      <c r="I8" s="16"/>
      <c r="J8" s="16"/>
      <c r="K8" s="16">
        <f ca="1">ROUND(INDIRECT(ADDRESS(ROW()+(0), COLUMN()+(-4), 1))*INDIRECT(ADDRESS(ROW()+(0), COLUMN()+(-3), 1)), 2)</f>
        <v>3796.350000</v>
      </c>
      <c r="L8" s="16"/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10.400000</v>
      </c>
      <c r="H9" s="20">
        <v>222.240000</v>
      </c>
      <c r="I9" s="20"/>
      <c r="J9" s="20"/>
      <c r="K9" s="20">
        <f ca="1">ROUND(INDIRECT(ADDRESS(ROW()+(0), COLUMN()+(-4), 1))*INDIRECT(ADDRESS(ROW()+(0), COLUMN()+(-3), 1)), 2)</f>
        <v>2311.300000</v>
      </c>
      <c r="L9" s="20"/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20">
        <v>30394.990000</v>
      </c>
      <c r="I10" s="20"/>
      <c r="J10" s="20"/>
      <c r="K10" s="20">
        <f ca="1">ROUND(INDIRECT(ADDRESS(ROW()+(0), COLUMN()+(-4), 1))*INDIRECT(ADDRESS(ROW()+(0), COLUMN()+(-3), 1)), 2)</f>
        <v>30394.990000</v>
      </c>
      <c r="L10" s="20"/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4.000000</v>
      </c>
      <c r="H11" s="20">
        <v>1269.130000</v>
      </c>
      <c r="I11" s="20"/>
      <c r="J11" s="20"/>
      <c r="K11" s="20">
        <f ca="1">ROUND(INDIRECT(ADDRESS(ROW()+(0), COLUMN()+(-4), 1))*INDIRECT(ADDRESS(ROW()+(0), COLUMN()+(-3), 1)), 2)</f>
        <v>5076.520000</v>
      </c>
      <c r="L11" s="20"/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24.000000</v>
      </c>
      <c r="H12" s="20">
        <v>3.670000</v>
      </c>
      <c r="I12" s="20"/>
      <c r="J12" s="20"/>
      <c r="K12" s="20">
        <f ca="1">ROUND(INDIRECT(ADDRESS(ROW()+(0), COLUMN()+(-4), 1))*INDIRECT(ADDRESS(ROW()+(0), COLUMN()+(-3), 1)), 2)</f>
        <v>88.080000</v>
      </c>
      <c r="L12" s="20"/>
      <c r="M12" s="20"/>
    </row>
    <row r="13" spans="1:13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2821.090000</v>
      </c>
      <c r="I13" s="20"/>
      <c r="J13" s="20"/>
      <c r="K13" s="20">
        <f ca="1">ROUND(INDIRECT(ADDRESS(ROW()+(0), COLUMN()+(-4), 1))*INDIRECT(ADDRESS(ROW()+(0), COLUMN()+(-3), 1)), 2)</f>
        <v>2821.090000</v>
      </c>
      <c r="L13" s="20"/>
      <c r="M13" s="20"/>
    </row>
    <row r="14" spans="1:13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20">
        <v>1728.280000</v>
      </c>
      <c r="I14" s="20"/>
      <c r="J14" s="20"/>
      <c r="K14" s="20">
        <f ca="1">ROUND(INDIRECT(ADDRESS(ROW()+(0), COLUMN()+(-4), 1))*INDIRECT(ADDRESS(ROW()+(0), COLUMN()+(-3), 1)), 2)</f>
        <v>1728.280000</v>
      </c>
      <c r="L14" s="20"/>
      <c r="M14" s="20"/>
    </row>
    <row r="15" spans="1:13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1.000000</v>
      </c>
      <c r="H15" s="20">
        <v>1386.670000</v>
      </c>
      <c r="I15" s="20"/>
      <c r="J15" s="20"/>
      <c r="K15" s="20">
        <f ca="1">ROUND(INDIRECT(ADDRESS(ROW()+(0), COLUMN()+(-4), 1))*INDIRECT(ADDRESS(ROW()+(0), COLUMN()+(-3), 1)), 2)</f>
        <v>1386.670000</v>
      </c>
      <c r="L15" s="20"/>
      <c r="M15" s="20"/>
    </row>
    <row r="16" spans="1:13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1.000000</v>
      </c>
      <c r="H16" s="20">
        <v>202.030000</v>
      </c>
      <c r="I16" s="20"/>
      <c r="J16" s="20"/>
      <c r="K16" s="20">
        <f ca="1">ROUND(INDIRECT(ADDRESS(ROW()+(0), COLUMN()+(-4), 1))*INDIRECT(ADDRESS(ROW()+(0), COLUMN()+(-3), 1)), 2)</f>
        <v>202.030000</v>
      </c>
      <c r="L16" s="20"/>
      <c r="M16" s="20"/>
    </row>
    <row r="17" spans="1:13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1.712000</v>
      </c>
      <c r="H17" s="20">
        <v>422.100000</v>
      </c>
      <c r="I17" s="20"/>
      <c r="J17" s="20"/>
      <c r="K17" s="20">
        <f ca="1">ROUND(INDIRECT(ADDRESS(ROW()+(0), COLUMN()+(-4), 1))*INDIRECT(ADDRESS(ROW()+(0), COLUMN()+(-3), 1)), 2)</f>
        <v>722.640000</v>
      </c>
      <c r="L17" s="20"/>
      <c r="M17" s="20"/>
    </row>
    <row r="18" spans="1:13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1.712000</v>
      </c>
      <c r="H18" s="24">
        <v>263.660000</v>
      </c>
      <c r="I18" s="24"/>
      <c r="J18" s="24"/>
      <c r="K18" s="24">
        <f ca="1">ROUND(INDIRECT(ADDRESS(ROW()+(0), COLUMN()+(-4), 1))*INDIRECT(ADDRESS(ROW()+(0), COLUMN()+(-3), 1)), 2)</f>
        <v>451.390000</v>
      </c>
      <c r="L18" s="24"/>
      <c r="M18" s="24"/>
    </row>
    <row r="19" spans="1:13" ht="12.00" thickBot="1" customHeight="1">
      <c r="A19" s="22"/>
      <c r="B19" s="25" t="s">
        <v>44</v>
      </c>
      <c r="C19" s="26" t="s">
        <v>45</v>
      </c>
      <c r="D19" s="26"/>
      <c r="E19" s="26"/>
      <c r="F19" s="26"/>
      <c r="G19" s="27">
        <v>2.000000</v>
      </c>
      <c r="H19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48979.340000</v>
      </c>
      <c r="I19" s="28"/>
      <c r="J19" s="28"/>
      <c r="K19" s="28">
        <f ca="1">ROUND(INDIRECT(ADDRESS(ROW()+(0), COLUMN()+(-4), 1))*INDIRECT(ADDRESS(ROW()+(0), COLUMN()+(-3), 1))/100, 2)</f>
        <v>979.590000</v>
      </c>
      <c r="L19" s="28"/>
      <c r="M19" s="28"/>
    </row>
    <row r="20" spans="1:13" ht="12.00" thickBot="1" customHeight="1">
      <c r="A20" s="6" t="s">
        <v>46</v>
      </c>
      <c r="B20" s="7"/>
      <c r="C20" s="7"/>
      <c r="D20" s="7"/>
      <c r="E20" s="7"/>
      <c r="F20" s="7"/>
      <c r="G20" s="29"/>
      <c r="H20" s="6" t="s">
        <v>47</v>
      </c>
      <c r="I20" s="6"/>
      <c r="J20" s="6"/>
      <c r="K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49958.930000</v>
      </c>
      <c r="L20" s="30"/>
      <c r="M20" s="30"/>
    </row>
    <row r="23" spans="1:13" ht="21.60" thickBot="1" customHeight="1">
      <c r="A23" s="31" t="s">
        <v>48</v>
      </c>
      <c r="B23" s="31"/>
      <c r="C23" s="31"/>
      <c r="D23" s="31"/>
      <c r="E23" s="31"/>
      <c r="F23" s="31" t="s">
        <v>49</v>
      </c>
      <c r="G23" s="31"/>
      <c r="H23" s="31"/>
      <c r="I23" s="31" t="s">
        <v>50</v>
      </c>
      <c r="J23" s="31"/>
      <c r="K23" s="31"/>
      <c r="L23" s="31"/>
      <c r="M23" s="31" t="s">
        <v>51</v>
      </c>
    </row>
    <row r="24" spans="1:13" ht="12.00" thickBot="1" customHeight="1">
      <c r="A24" s="32" t="s">
        <v>52</v>
      </c>
      <c r="B24" s="32"/>
      <c r="C24" s="32"/>
      <c r="D24" s="32"/>
      <c r="E24" s="32"/>
      <c r="F24" s="33">
        <v>1102002.000000</v>
      </c>
      <c r="G24" s="33"/>
      <c r="H24" s="33"/>
      <c r="I24" s="33">
        <v>1122003.000000</v>
      </c>
      <c r="J24" s="33"/>
      <c r="K24" s="33"/>
      <c r="L24" s="33"/>
      <c r="M24" s="33">
        <v>1.000000</v>
      </c>
    </row>
    <row r="25" spans="1:13" ht="12.00" thickBot="1" customHeight="1">
      <c r="A25" s="34" t="s">
        <v>53</v>
      </c>
      <c r="B25" s="34"/>
      <c r="C25" s="34"/>
      <c r="D25" s="34"/>
      <c r="E25" s="34"/>
      <c r="F25" s="35"/>
      <c r="G25" s="35"/>
      <c r="H25" s="35"/>
      <c r="I25" s="35"/>
      <c r="J25" s="35"/>
      <c r="K25" s="35"/>
      <c r="L25" s="35"/>
      <c r="M25" s="35"/>
    </row>
    <row r="26" spans="1:13" ht="12.00" thickBot="1" customHeight="1">
      <c r="A26" s="36" t="s">
        <v>54</v>
      </c>
      <c r="B26" s="36"/>
      <c r="C26" s="36"/>
      <c r="D26" s="36"/>
      <c r="E26" s="36"/>
      <c r="F26" s="37">
        <v>112007.000000</v>
      </c>
      <c r="G26" s="37"/>
      <c r="H26" s="37"/>
      <c r="I26" s="37">
        <v>112007.000000</v>
      </c>
      <c r="J26" s="37"/>
      <c r="K26" s="37"/>
      <c r="L26" s="37"/>
      <c r="M26" s="37"/>
    </row>
    <row r="27" spans="1:13" ht="12.00" thickBot="1" customHeight="1">
      <c r="A27" s="32" t="s">
        <v>55</v>
      </c>
      <c r="B27" s="32"/>
      <c r="C27" s="32"/>
      <c r="D27" s="32"/>
      <c r="E27" s="32"/>
      <c r="F27" s="33">
        <v>1122004.000000</v>
      </c>
      <c r="G27" s="33"/>
      <c r="H27" s="33"/>
      <c r="I27" s="33">
        <v>162006.000000</v>
      </c>
      <c r="J27" s="33"/>
      <c r="K27" s="33"/>
      <c r="L27" s="33"/>
      <c r="M27" s="33">
        <v>1.000000</v>
      </c>
    </row>
    <row r="28" spans="1:13" ht="21.60" thickBot="1" customHeight="1">
      <c r="A28" s="34" t="s">
        <v>56</v>
      </c>
      <c r="B28" s="34"/>
      <c r="C28" s="34"/>
      <c r="D28" s="34"/>
      <c r="E28" s="34"/>
      <c r="F28" s="35"/>
      <c r="G28" s="35"/>
      <c r="H28" s="35"/>
      <c r="I28" s="35"/>
      <c r="J28" s="35"/>
      <c r="K28" s="35"/>
      <c r="L28" s="35"/>
      <c r="M28" s="35"/>
    </row>
    <row r="29" spans="1:13" ht="12.00" thickBot="1" customHeight="1">
      <c r="A29" s="36" t="s">
        <v>57</v>
      </c>
      <c r="B29" s="36"/>
      <c r="C29" s="36"/>
      <c r="D29" s="36"/>
      <c r="E29" s="36"/>
      <c r="F29" s="37">
        <v>162006.000000</v>
      </c>
      <c r="G29" s="37"/>
      <c r="H29" s="37"/>
      <c r="I29" s="37">
        <v>162006.000000</v>
      </c>
      <c r="J29" s="37"/>
      <c r="K29" s="37"/>
      <c r="L29" s="37"/>
      <c r="M29" s="37"/>
    </row>
    <row r="32" spans="1:1" ht="11.40" thickBot="1" customHeight="1">
      <c r="A32" s="1" t="s">
        <v>58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ht="11.40" thickBot="1" customHeight="1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" ht="11.40" thickBot="1" customHeight="1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</sheetData>
  <mergeCells count="75">
    <mergeCell ref="A1:M1"/>
    <mergeCell ref="A3:C3"/>
    <mergeCell ref="E3:F3"/>
    <mergeCell ref="G3:I3"/>
    <mergeCell ref="J3:K3"/>
    <mergeCell ref="L3:M3"/>
    <mergeCell ref="A4:M4"/>
    <mergeCell ref="C7:F7"/>
    <mergeCell ref="H7:J7"/>
    <mergeCell ref="K7:M7"/>
    <mergeCell ref="C8:F8"/>
    <mergeCell ref="H8:J8"/>
    <mergeCell ref="K8:M8"/>
    <mergeCell ref="C9:F9"/>
    <mergeCell ref="H9:J9"/>
    <mergeCell ref="K9:M9"/>
    <mergeCell ref="C10:F10"/>
    <mergeCell ref="H10:J10"/>
    <mergeCell ref="K10:M10"/>
    <mergeCell ref="C11:F11"/>
    <mergeCell ref="H11:J11"/>
    <mergeCell ref="K11:M11"/>
    <mergeCell ref="C12:F12"/>
    <mergeCell ref="H12:J12"/>
    <mergeCell ref="K12:M12"/>
    <mergeCell ref="C13:F13"/>
    <mergeCell ref="H13:J13"/>
    <mergeCell ref="K13:M13"/>
    <mergeCell ref="C14:F14"/>
    <mergeCell ref="H14:J14"/>
    <mergeCell ref="K14:M14"/>
    <mergeCell ref="C15:F15"/>
    <mergeCell ref="H15:J15"/>
    <mergeCell ref="K15:M15"/>
    <mergeCell ref="C16:F16"/>
    <mergeCell ref="H16:J16"/>
    <mergeCell ref="K16:M16"/>
    <mergeCell ref="C17:F17"/>
    <mergeCell ref="H17:J17"/>
    <mergeCell ref="K17:M17"/>
    <mergeCell ref="C18:F18"/>
    <mergeCell ref="H18:J18"/>
    <mergeCell ref="K18:M18"/>
    <mergeCell ref="C19:F19"/>
    <mergeCell ref="H19:J19"/>
    <mergeCell ref="K19:M19"/>
    <mergeCell ref="A20:F20"/>
    <mergeCell ref="H20:J20"/>
    <mergeCell ref="K20:M20"/>
    <mergeCell ref="A23:E23"/>
    <mergeCell ref="F23:H23"/>
    <mergeCell ref="I23:L23"/>
    <mergeCell ref="A24:E24"/>
    <mergeCell ref="F24:H24"/>
    <mergeCell ref="I24:L24"/>
    <mergeCell ref="M24:M26"/>
    <mergeCell ref="A25:E25"/>
    <mergeCell ref="F25:H25"/>
    <mergeCell ref="I25:L25"/>
    <mergeCell ref="A26:E26"/>
    <mergeCell ref="F26:H26"/>
    <mergeCell ref="I26:L26"/>
    <mergeCell ref="A27:E27"/>
    <mergeCell ref="F27:H27"/>
    <mergeCell ref="I27:L27"/>
    <mergeCell ref="M27:M29"/>
    <mergeCell ref="A28:E28"/>
    <mergeCell ref="F28:H28"/>
    <mergeCell ref="I28:L28"/>
    <mergeCell ref="A29:E29"/>
    <mergeCell ref="F29:H29"/>
    <mergeCell ref="I29:L29"/>
    <mergeCell ref="A32:M32"/>
    <mergeCell ref="A33:M33"/>
    <mergeCell ref="A34:M34"/>
  </mergeCells>
  <pageMargins left="0.620079" right="0.472441" top="0.472441" bottom="0.472441" header="0.0" footer="0.0"/>
  <pageSetup paperSize="9" orientation="portrait"/>
  <rowBreaks count="0" manualBreakCount="0">
    </rowBreaks>
</worksheet>
</file>