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<sst xmlns="http://schemas.openxmlformats.org/spreadsheetml/2006/main" count="39" uniqueCount="39">
  <si>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</si>
  <si>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LPG010</t>
  </si>
  <si>
    <t xml:space="preserve">Ud</t>
  </si>
  <si>
    <t xml:space="preserve">Portão de garagem.</t>
  </si>
  <si>
    <r>
      <rPr>
        <b/>
        <sz val="7.80"/>
        <color rgb="FF000000"/>
        <rFont val="Arial"/>
        <family val="2"/>
      </rPr>
      <t xml:space="preserve">Portão enrolável para garagem, de lâminas de alumínio extrudido, 300x250 cm, painel totalmente cego, acabamento branco</t>
    </r>
    <r>
      <rPr>
        <sz val="7.80"/>
        <color rgb="FF000000"/>
        <rFont val="Arial"/>
        <family val="2"/>
      </rPr>
      <t xml:space="preserve">, abertura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</si>
  <si>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</si>
  <si>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</si>
  <si>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</si>
  <si>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</si>
  <si>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</si>
  <si>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</si>
  <si>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mt26pge010aj</t>
  </si>
  <si>
    <t xml:space="preserve">Ud</t>
  </si>
  <si>
    <t xml:space="preserve">Portão enrolável para garagem, de lâminas de alumínio extrudido, 300x250 cm, painel totalmente cego, acabamento branco. Segundo EN 13241-1.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</si>
  <si>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</si>
  <si>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</si>
  <si>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</si>
  <si>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</si>
  <si>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</si>
  <si>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</si>
  <si>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</si>
  <si>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</si>
  <si>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</si>
  <si>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</si>
  <si>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</si>
  <si>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</si>
  <si>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</si>
  <si>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</si>
  <si>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64.252,47$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</si>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</sst>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2.04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313805.000000</v>
      </c>
      <c r="I8" s="16"/>
      <c r="J8" s="16">
        <f ca="1">ROUND(INDIRECT(ADDRESS(ROW()+(0), COLUMN()+(-3), 1))*INDIRECT(ADDRESS(ROW()+(0), COLUMN()+(-2), 1)), 2)</f>
        <v>313805.000000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0.512000</v>
      </c>
      <c r="H9" s="20">
        <v>414.410000</v>
      </c>
      <c r="I9" s="20"/>
      <c r="J9" s="20">
        <f ca="1">ROUND(INDIRECT(ADDRESS(ROW()+(0), COLUMN()+(-3), 1))*INDIRECT(ADDRESS(ROW()+(0), COLUMN()+(-2), 1)), 2)</f>
        <v>212.180000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0.512000</v>
      </c>
      <c r="H10" s="20">
        <v>251.420000</v>
      </c>
      <c r="I10" s="20"/>
      <c r="J10" s="20">
        <f ca="1">ROUND(INDIRECT(ADDRESS(ROW()+(0), COLUMN()+(-3), 1))*INDIRECT(ADDRESS(ROW()+(0), COLUMN()+(-2), 1)), 2)</f>
        <v>128.730000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1.195000</v>
      </c>
      <c r="H11" s="20">
        <v>421.140000</v>
      </c>
      <c r="I11" s="20"/>
      <c r="J11" s="20">
        <f ca="1">ROUND(INDIRECT(ADDRESS(ROW()+(0), COLUMN()+(-3), 1))*INDIRECT(ADDRESS(ROW()+(0), COLUMN()+(-2), 1)), 2)</f>
        <v>503.260000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1.195000</v>
      </c>
      <c r="H12" s="24">
        <v>262.690000</v>
      </c>
      <c r="I12" s="24"/>
      <c r="J12" s="24">
        <f ca="1">ROUND(INDIRECT(ADDRESS(ROW()+(0), COLUMN()+(-3), 1))*INDIRECT(ADDRESS(ROW()+(0), COLUMN()+(-2), 1)), 2)</f>
        <v>313.910000</v>
      </c>
      <c r="K12" s="24"/>
    </row>
    <row r="13" spans="1:11" ht="12.00" thickBot="1" customHeight="1">
      <c r="A13" s="22"/>
      <c r="B13" s="22"/>
      <c r="C13" s="25" t="s">
        <v>26</v>
      </c>
      <c r="D13" s="25"/>
      <c r="E13" s="26" t="s">
        <v>27</v>
      </c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314963.080000</v>
      </c>
      <c r="I13" s="28"/>
      <c r="J13" s="28">
        <f ca="1">ROUND(INDIRECT(ADDRESS(ROW()+(0), COLUMN()+(-3), 1))*INDIRECT(ADDRESS(ROW()+(0), COLUMN()+(-2), 1))/100, 2)</f>
        <v>6299.260000</v>
      </c>
      <c r="K13" s="28"/>
    </row>
    <row r="14" spans="1:11" ht="12.00" thickBot="1" customHeight="1">
      <c r="A14" s="6" t="s">
        <v>28</v>
      </c>
      <c r="B14" s="6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321262.340000</v>
      </c>
      <c r="K14" s="30"/>
    </row>
    <row r="17" spans="1:11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 t="s">
        <v>33</v>
      </c>
    </row>
    <row r="18" spans="1:11" ht="12.00" thickBot="1" customHeight="1">
      <c r="A18" s="32" t="s">
        <v>34</v>
      </c>
      <c r="B18" s="32"/>
      <c r="C18" s="32"/>
      <c r="D18" s="32"/>
      <c r="E18" s="32"/>
      <c r="F18" s="33">
        <v>112012.000000</v>
      </c>
      <c r="G18" s="33"/>
      <c r="H18" s="33"/>
      <c r="I18" s="33">
        <v>112013.000000</v>
      </c>
      <c r="J18" s="33"/>
      <c r="K18" s="33"/>
    </row>
    <row r="19" spans="1:11" ht="21.6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