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<sst xmlns="http://schemas.openxmlformats.org/spreadsheetml/2006/main" count="24" uniqueCount="24">
  <si>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</si>
  <si>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LPE010</t>
  </si>
  <si>
    <t xml:space="preserve">Ud</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</si>
  <si>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</si>
  <si>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</si>
  <si>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</si>
  <si>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</si>
  <si>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</si>
  <si>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</si>
  <si>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</si>
  <si>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</si>
  <si>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mt42trx390aaaa</t>
  </si>
  <si>
    <t xml:space="preserve">Ud</t>
  </si>
  <si>
    <t xml:space="preserve">Porta de aço estanque ao ar (fuga de ar de 2 m³/h a 1000 Pa), de 500x1500 mm, folha de porta de dupla parede, de 44 mm de espessura, aro de ancoragem de chapa de aço galvanizado com isolamento de lã de rocha, puxadores para accionamento por ambos os lados de alumínio fundido à pressão, junta estanque de borracha APT.</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</si>
  <si>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</si>
  <si>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</si>
  <si>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</si>
  <si>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</si>
  <si>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</si>
  <si>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</si>
  <si>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</si>
  <si>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</si>
  <si>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14.572,91$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</si>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</sst>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9.51" customWidth="1"/>
    <col min="5" max="5" width="6.41" customWidth="1"/>
    <col min="6" max="6" width="13.11" customWidth="1"/>
    <col min="7" max="7" width="11.22"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83791.310000</v>
      </c>
      <c r="G8" s="16">
        <f ca="1">ROUND(INDIRECT(ADDRESS(ROW()+(0), COLUMN()+(-2), 1))*INDIRECT(ADDRESS(ROW()+(0), COLUMN()+(-1), 1)), 2)</f>
        <v>83791.310000</v>
      </c>
    </row>
    <row r="9" spans="1:7" ht="12.00" thickBot="1" customHeight="1">
      <c r="A9" s="17" t="s">
        <v>14</v>
      </c>
      <c r="B9" s="17"/>
      <c r="C9" s="18" t="s">
        <v>15</v>
      </c>
      <c r="D9" s="17" t="s">
        <v>16</v>
      </c>
      <c r="E9" s="19">
        <v>0.371000</v>
      </c>
      <c r="F9" s="20">
        <v>414.410000</v>
      </c>
      <c r="G9" s="20">
        <f ca="1">ROUND(INDIRECT(ADDRESS(ROW()+(0), COLUMN()+(-2), 1))*INDIRECT(ADDRESS(ROW()+(0), COLUMN()+(-1), 1)), 2)</f>
        <v>153.750000</v>
      </c>
    </row>
    <row r="10" spans="1:7" ht="12.00" thickBot="1" customHeight="1">
      <c r="A10" s="17" t="s">
        <v>17</v>
      </c>
      <c r="B10" s="17"/>
      <c r="C10" s="21" t="s">
        <v>18</v>
      </c>
      <c r="D10" s="22" t="s">
        <v>19</v>
      </c>
      <c r="E10" s="23">
        <v>0.371000</v>
      </c>
      <c r="F10" s="24">
        <v>261.720000</v>
      </c>
      <c r="G10" s="24">
        <f ca="1">ROUND(INDIRECT(ADDRESS(ROW()+(0), COLUMN()+(-2), 1))*INDIRECT(ADDRESS(ROW()+(0), COLUMN()+(-1), 1)), 2)</f>
        <v>97.100000</v>
      </c>
    </row>
    <row r="11" spans="1:7" ht="12.00" thickBot="1" customHeight="1">
      <c r="A11" s="22"/>
      <c r="B11" s="22"/>
      <c r="C11" s="25" t="s">
        <v>20</v>
      </c>
      <c r="D11" s="26" t="s">
        <v>21</v>
      </c>
      <c r="E11" s="27">
        <v>2.000000</v>
      </c>
      <c r="F11" s="28">
        <f ca="1">ROUND(SUM(INDIRECT(ADDRESS(ROW()+(-1), COLUMN()+(1), 1)),INDIRECT(ADDRESS(ROW()+(-2), COLUMN()+(1), 1)),INDIRECT(ADDRESS(ROW()+(-3), COLUMN()+(1), 1))), 2)</f>
        <v>84042.160000</v>
      </c>
      <c r="G11" s="28">
        <f ca="1">ROUND(INDIRECT(ADDRESS(ROW()+(0), COLUMN()+(-2), 1))*INDIRECT(ADDRESS(ROW()+(0), COLUMN()+(-1), 1))/100, 2)</f>
        <v>1680.840000</v>
      </c>
    </row>
    <row r="12" spans="1:7" ht="12.00" thickBot="1" customHeight="1">
      <c r="A12" s="6" t="s">
        <v>22</v>
      </c>
      <c r="B12" s="6"/>
      <c r="C12" s="7"/>
      <c r="D12" s="7"/>
      <c r="E12" s="29"/>
      <c r="F12" s="6" t="s">
        <v>23</v>
      </c>
      <c r="G12" s="30">
        <f ca="1">ROUND(SUM(INDIRECT(ADDRESS(ROW()+(-1), COLUMN()+(0), 1)),INDIRECT(ADDRESS(ROW()+(-2), COLUMN()+(0), 1)),INDIRECT(ADDRESS(ROW()+(-3), COLUMN()+(0), 1)),INDIRECT(ADDRESS(ROW()+(-4), COLUMN()+(0), 1))), 2)</f>
        <v>85723.000000</v>
      </c>
    </row>
  </sheetData>
  <mergeCells count="9">
    <mergeCell ref="A1:G1"/>
    <mergeCell ref="C3:G3"/>
    <mergeCell ref="A4:G4"/>
    <mergeCell ref="A7:B7"/>
    <mergeCell ref="A8:B8"/>
    <mergeCell ref="A9:B9"/>
    <mergeCell ref="A10:B10"/>
    <mergeCell ref="A11:B11"/>
    <mergeCell ref="A12:D12"/>
  </mergeCells>
  <pageMargins left="0.620079" right="0.472441" top="0.472441" bottom="0.472441" header="0.0" footer="0.0"/>
  <pageSetup paperSize="9" orientation="portrait"/>
  <rowBreaks count="0" manualBreakCount="0">
    </rowBreaks>
</worksheet>
</file>