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<sst xmlns="http://schemas.openxmlformats.org/spreadsheetml/2006/main" count="39" uniqueCount="39">
  <si>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</si>
  <si>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LCV010</t>
  </si>
  <si>
    <t xml:space="preserve">Ud</t>
  </si>
  <si>
    <t xml:space="preserve">Caixilharia exterior de PVC "VEKA".</t>
  </si>
  <si>
    <r>
      <rPr>
        <b/>
        <sz val="7.80"/>
        <color rgb="FF000000"/>
        <rFont val="Arial"/>
        <family val="2"/>
      </rPr>
      <t xml:space="preserve">Janela de PVC "VEKA", sistema Ekosol, duas folhas de correr de espessura 74 mm, dimensões 900x900 mm, composta de aro, folhas e bites com acabamento natural em cor branca</t>
    </r>
    <r>
      <rPr>
        <sz val="7.80"/>
        <color rgb="FF000000"/>
        <rFont val="Arial"/>
        <family val="2"/>
      </rPr>
      <t xml:space="preserve">, com pré-aro.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</si>
  <si>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</si>
  <si>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</si>
  <si>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</si>
  <si>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</si>
  <si>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</si>
  <si>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</si>
  <si>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mt24vek060saa</t>
  </si>
  <si>
    <t xml:space="preserve">Ud</t>
  </si>
  <si>
    <t xml:space="preserve">Janela de PVC "VEKA", sistema Ekosol, duas folhas de correr de espessura 74 mm, dimensões 900x900 mm, composta de aro, folhas e bites com acabamento natural em cor branca, coeficiente de transmissão térmica do aro da secção tipo Uh,m = 2,1 W/(m²°C), perfis de estética recta, espessura em paredes exteriores de 2,8 mm, 5 câmaras, reforços interiores de aço galvanizado, mecanizações de drenagem e descompressão, juntas de estanquidade de EPDM, ferragens bicromadas, sem caixa de estore, Segundo NP EN 14351-1.</t>
  </si>
  <si>
    <t xml:space="preserve">mt24pem010</t>
  </si>
  <si>
    <t xml:space="preserve">m</t>
  </si>
  <si>
    <t xml:space="preserve">Pré-aro para caixilharia exterior de PVC.</t>
  </si>
  <si>
    <t xml:space="preserve">mt15sja100</t>
  </si>
  <si>
    <t xml:space="preserve">Ud</t>
  </si>
  <si>
    <t xml:space="preserve">Cartucho de pasta de silicone neutro.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</si>
  <si>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</si>
  <si>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</si>
  <si>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</si>
  <si>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</si>
  <si>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</si>
  <si>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</si>
  <si>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</si>
  <si>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</si>
  <si>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2.639,66$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</si>
  <si>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</si>
  <si>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</si>
  <si>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</si>
  <si>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</si>
  <si>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</si>
  <si>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14351-1:2006+A1:2010</t>
  </si>
  <si>
    <t xml:space="preserve">Portas (conjunto de porta e aro) pedonais e janelas – Norma de produto, características de desempenho – Parte 1: Portas pedonais externas e janelas sem características de confinamento ao fogo ou ao fumo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</si>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</sst>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1.60" customWidth="1"/>
    <col min="3" max="3" width="2.19" customWidth="1"/>
    <col min="4" max="4" width="12.24" customWidth="1"/>
    <col min="5" max="5" width="52.17" customWidth="1"/>
    <col min="6" max="6" width="5.54" customWidth="1"/>
    <col min="7" max="7" width="6.41" customWidth="1"/>
    <col min="8" max="8" width="1.17" customWidth="1"/>
    <col min="9" max="9" width="7.87" customWidth="1"/>
    <col min="10" max="10" width="4.08" customWidth="1"/>
    <col min="11" max="11" width="2.77" customWidth="1"/>
    <col min="12" max="12" width="0.87" customWidth="1"/>
    <col min="13" max="13" width="7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24173.340000</v>
      </c>
      <c r="I8" s="16"/>
      <c r="J8" s="16"/>
      <c r="K8" s="16">
        <f ca="1">ROUND(INDIRECT(ADDRESS(ROW()+(0), COLUMN()+(-4), 1))*INDIRECT(ADDRESS(ROW()+(0), COLUMN()+(-3), 1)), 2)</f>
        <v>24173.340000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3.600000</v>
      </c>
      <c r="H9" s="20">
        <v>956.590000</v>
      </c>
      <c r="I9" s="20"/>
      <c r="J9" s="20"/>
      <c r="K9" s="20">
        <f ca="1">ROUND(INDIRECT(ADDRESS(ROW()+(0), COLUMN()+(-4), 1))*INDIRECT(ADDRESS(ROW()+(0), COLUMN()+(-3), 1)), 2)</f>
        <v>3443.720000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0.200000</v>
      </c>
      <c r="H10" s="20">
        <v>479.060000</v>
      </c>
      <c r="I10" s="20"/>
      <c r="J10" s="20"/>
      <c r="K10" s="20">
        <f ca="1">ROUND(INDIRECT(ADDRESS(ROW()+(0), COLUMN()+(-4), 1))*INDIRECT(ADDRESS(ROW()+(0), COLUMN()+(-3), 1)), 2)</f>
        <v>95.810000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1.885000</v>
      </c>
      <c r="H11" s="20">
        <v>421.140000</v>
      </c>
      <c r="I11" s="20"/>
      <c r="J11" s="20"/>
      <c r="K11" s="20">
        <f ca="1">ROUND(INDIRECT(ADDRESS(ROW()+(0), COLUMN()+(-4), 1))*INDIRECT(ADDRESS(ROW()+(0), COLUMN()+(-3), 1)), 2)</f>
        <v>793.850000</v>
      </c>
      <c r="L11" s="20"/>
      <c r="M11" s="20"/>
    </row>
    <row r="12" spans="1:13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0.943000</v>
      </c>
      <c r="H12" s="24">
        <v>262.690000</v>
      </c>
      <c r="I12" s="24"/>
      <c r="J12" s="24"/>
      <c r="K12" s="24">
        <f ca="1">ROUND(INDIRECT(ADDRESS(ROW()+(0), COLUMN()+(-4), 1))*INDIRECT(ADDRESS(ROW()+(0), COLUMN()+(-3), 1)), 2)</f>
        <v>247.720000</v>
      </c>
      <c r="L12" s="24"/>
      <c r="M12" s="24"/>
    </row>
    <row r="13" spans="1:13" ht="12.00" thickBot="1" customHeight="1">
      <c r="A13" s="22"/>
      <c r="B13" s="25" t="s">
        <v>26</v>
      </c>
      <c r="C13" s="25"/>
      <c r="D13" s="26" t="s">
        <v>27</v>
      </c>
      <c r="E13" s="26"/>
      <c r="F13" s="26"/>
      <c r="G13" s="27">
        <v>2.000000</v>
      </c>
      <c r="H13" s="28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28754.440000</v>
      </c>
      <c r="I13" s="28"/>
      <c r="J13" s="28"/>
      <c r="K13" s="28">
        <f ca="1">ROUND(INDIRECT(ADDRESS(ROW()+(0), COLUMN()+(-4), 1))*INDIRECT(ADDRESS(ROW()+(0), COLUMN()+(-3), 1))/100, 2)</f>
        <v>575.090000</v>
      </c>
      <c r="L13" s="28"/>
      <c r="M13" s="28"/>
    </row>
    <row r="14" spans="1:13" ht="12.0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6"/>
      <c r="K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29329.530000</v>
      </c>
      <c r="L14" s="30"/>
      <c r="M14" s="30"/>
    </row>
    <row r="17" spans="1:13" ht="21.60" thickBot="1" customHeight="1">
      <c r="A17" s="31" t="s">
        <v>30</v>
      </c>
      <c r="B17" s="31"/>
      <c r="C17" s="31"/>
      <c r="D17" s="31"/>
      <c r="E17" s="31"/>
      <c r="F17" s="31" t="s">
        <v>31</v>
      </c>
      <c r="G17" s="31"/>
      <c r="H17" s="31"/>
      <c r="I17" s="31" t="s">
        <v>32</v>
      </c>
      <c r="J17" s="31"/>
      <c r="K17" s="31"/>
      <c r="L17" s="31" t="s">
        <v>33</v>
      </c>
      <c r="M17" s="31"/>
    </row>
    <row r="18" spans="1:13" ht="12.00" thickBot="1" customHeight="1">
      <c r="A18" s="32" t="s">
        <v>34</v>
      </c>
      <c r="B18" s="32"/>
      <c r="C18" s="32"/>
      <c r="D18" s="32"/>
      <c r="E18" s="32"/>
      <c r="F18" s="33">
        <v>1122010.000000</v>
      </c>
      <c r="G18" s="33"/>
      <c r="H18" s="33"/>
      <c r="I18" s="33">
        <v>1122010.000000</v>
      </c>
      <c r="J18" s="33"/>
      <c r="K18" s="33"/>
      <c r="L18" s="33"/>
      <c r="M18" s="33"/>
    </row>
    <row r="19" spans="1:13" ht="31.20" thickBot="1" customHeight="1">
      <c r="A19" s="34" t="s">
        <v>35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  <c r="L19" s="35"/>
      <c r="M19" s="35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9">
    <mergeCell ref="A1:M1"/>
    <mergeCell ref="A3:B3"/>
    <mergeCell ref="C3:D3"/>
    <mergeCell ref="E3:H3"/>
    <mergeCell ref="J3:L3"/>
    <mergeCell ref="A4:M4"/>
    <mergeCell ref="B7:C7"/>
    <mergeCell ref="D7:F7"/>
    <mergeCell ref="H7:J7"/>
    <mergeCell ref="K7:M7"/>
    <mergeCell ref="B8:C8"/>
    <mergeCell ref="D8:F8"/>
    <mergeCell ref="H8:J8"/>
    <mergeCell ref="K8:M8"/>
    <mergeCell ref="B9:C9"/>
    <mergeCell ref="D9:F9"/>
    <mergeCell ref="H9:J9"/>
    <mergeCell ref="K9:M9"/>
    <mergeCell ref="B10:C10"/>
    <mergeCell ref="D10:F10"/>
    <mergeCell ref="H10:J10"/>
    <mergeCell ref="K10:M10"/>
    <mergeCell ref="B11:C11"/>
    <mergeCell ref="D11:F11"/>
    <mergeCell ref="H11:J11"/>
    <mergeCell ref="K11:M11"/>
    <mergeCell ref="B12:C12"/>
    <mergeCell ref="D12:F12"/>
    <mergeCell ref="H12:J12"/>
    <mergeCell ref="K12:M12"/>
    <mergeCell ref="B13:C13"/>
    <mergeCell ref="D13:F13"/>
    <mergeCell ref="H13:J13"/>
    <mergeCell ref="K13:M13"/>
    <mergeCell ref="A14:F14"/>
    <mergeCell ref="H14:J14"/>
    <mergeCell ref="K14:M14"/>
    <mergeCell ref="A17:E17"/>
    <mergeCell ref="F17:H17"/>
    <mergeCell ref="I17:K17"/>
    <mergeCell ref="L17:M17"/>
    <mergeCell ref="A18:E18"/>
    <mergeCell ref="F18:H19"/>
    <mergeCell ref="I18:K19"/>
    <mergeCell ref="L18:M19"/>
    <mergeCell ref="A19:E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