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<sst xmlns="http://schemas.openxmlformats.org/spreadsheetml/2006/main" count="40" uniqueCount="40">
  <si>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</si>
  <si>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LAF010</t>
  </si>
  <si>
    <t xml:space="preserve">Ud</t>
  </si>
  <si>
    <t xml:space="preserve">Armário modular pré-fabricado, para encastrar.</t>
  </si>
  <si>
    <r>
      <rPr>
        <sz val="8.25"/>
        <color rgb="FF000000"/>
        <rFont val="Arial"/>
        <family val="2"/>
      </rPr>
      <t xml:space="preserve">Armário modular pré-fabricado, encastrado, de duas folhas de batente de 250x70x60 cm, de painel aglomerado revestido com papel melamínico, de 16 mm de espessura, nos lados, tecto, base e armário superior, e de 10 mm de espessura no fundo; porta com folha de 19 mm de espessura e bordos desta com lâmina de 1,4 mm de PVC. Inclusive pré-aro, dormentes de madeira para apoio da base do armário, painel de madeira para base do armário, módulos coluna e prateleiras de divisão no armário superior, molduras em MDF plastificadas, guarnição, soco e outras ferragens, adesivo de reacção de poliuretano, para colagem de madeira e espuma de poliuretano para enchimento da folga entre pré-aro e armário.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</si>
  <si>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</si>
  <si>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</si>
  <si>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</si>
  <si>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</si>
  <si>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</si>
  <si>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</si>
  <si>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mt18mva040</t>
  </si>
  <si>
    <t xml:space="preserve">kg</t>
  </si>
  <si>
    <t xml:space="preserve">Adesivo de reacção de poliuretano, para colagem de madeira.</t>
  </si>
  <si>
    <t xml:space="preserve">mt22eap010fb</t>
  </si>
  <si>
    <t xml:space="preserve">Ud</t>
  </si>
  <si>
    <t xml:space="preserve">Armário modular pré-fabricado, para encastrar, de duas folhas de batente de 250x70x60 cm, de painel aglomerado revestido com papel melamínico, de 16 mm de espessura, nos lados, tecto, base e armário superior, e de 10 mm de espessura no fundo; porta com folha de 19 mm de espessura e bordos desta com lâmina de 1,4 mm de PVC; varões de pendurar de alumínio estriado com resistência à dobragem, cor dourado, com suportes laterais de igual cor; dobradiças rectas com acabamento cromado (4 unidades por porta) e puxadores de cor dourada para portas de batente, com pré-aro, dormentes de madeira para apoio da base do armário, painel de madeira para base do armário, módulos coluna e prateleiras de divisão no armário superior, molduras em MDF plastificadas, guarnição, soco e outras ferragens.</t>
  </si>
  <si>
    <t xml:space="preserve">mt22www040</t>
  </si>
  <si>
    <t xml:space="preserve">Ud</t>
  </si>
  <si>
    <t xml:space="preserve">Aerossol de 750 ml de espuma adesiva auto-expansível, elástica, de poliuretano monocomponente, de 25 kg/m³ de densidade, condutibilidade térmica 0,0345 W/(m°C), 135% de expansão, alongamento até à rotura 45% e 7 N/cm² de resistência à tracção, estável de -40°C a 90°C; para aplicar com pistola; segundo EN 13165.</t>
  </si>
  <si>
    <t xml:space="preserve">mo017</t>
  </si>
  <si>
    <t xml:space="preserve">h</t>
  </si>
  <si>
    <t xml:space="preserve">Oficial de 1ª carpinteiro.</t>
  </si>
  <si>
    <t xml:space="preserve">mo058</t>
  </si>
  <si>
    <t xml:space="preserve">h</t>
  </si>
  <si>
    <t xml:space="preserve">Ajudante de carpinteiro.</t>
  </si>
  <si>
    <t xml:space="preserve">%</t>
  </si>
  <si>
    <t xml:space="preserve">Custos directos complementares</t>
  </si>
  <si>
    <t xml:space="preserve">Custo de manutenção decenal: 8.341,66$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</si>
  <si>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</si>
  <si>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</si>
  <si>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</si>
  <si>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</si>
  <si>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</si>
  <si>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13165:2012+A2:2016</t>
  </si>
  <si>
    <t xml:space="preserve">1/3/4</t>
  </si>
  <si>
    <t xml:space="preserve">Produtos  de  isolamento  térmico  para  aplicação em  edifícios  —  Produtos  manufaturados  de espuma  de  poliuretano  rígido  (PUR)  — 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</si>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</sst>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68" customWidth="1"/>
    <col min="4" max="4" width="2.89" customWidth="1"/>
    <col min="5" max="5" width="73.10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0.3</v>
      </c>
      <c r="H9" s="11"/>
      <c r="I9" s="13">
        <v>544.09</v>
      </c>
      <c r="J9" s="13">
        <f ca="1">ROUND(INDIRECT(ADDRESS(ROW()+(0), COLUMN()+(-3), 1))*INDIRECT(ADDRESS(ROW()+(0), COLUMN()+(-1), 1)), 2)</f>
        <v>163.23</v>
      </c>
      <c r="K9" s="13"/>
    </row>
    <row r="10" spans="1:11" ht="97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</v>
      </c>
      <c r="H10" s="16"/>
      <c r="I10" s="17">
        <v>46423</v>
      </c>
      <c r="J10" s="17">
        <f ca="1">ROUND(INDIRECT(ADDRESS(ROW()+(0), COLUMN()+(-3), 1))*INDIRECT(ADDRESS(ROW()+(0), COLUMN()+(-1), 1)), 2)</f>
        <v>46423</v>
      </c>
      <c r="K10" s="17"/>
    </row>
    <row r="11" spans="1:11" ht="45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</v>
      </c>
      <c r="H11" s="16"/>
      <c r="I11" s="17">
        <v>1367.57</v>
      </c>
      <c r="J11" s="17">
        <f ca="1">ROUND(INDIRECT(ADDRESS(ROW()+(0), COLUMN()+(-3), 1))*INDIRECT(ADDRESS(ROW()+(0), COLUMN()+(-1), 1)), 2)</f>
        <v>136.76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1.65</v>
      </c>
      <c r="H12" s="16"/>
      <c r="I12" s="17">
        <v>636.19</v>
      </c>
      <c r="J12" s="17">
        <f ca="1">ROUND(INDIRECT(ADDRESS(ROW()+(0), COLUMN()+(-3), 1))*INDIRECT(ADDRESS(ROW()+(0), COLUMN()+(-1), 1)), 2)</f>
        <v>1049.71</v>
      </c>
      <c r="K12" s="17"/>
    </row>
    <row r="13" spans="1:11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19"/>
      <c r="G13" s="20">
        <v>0.825</v>
      </c>
      <c r="H13" s="20"/>
      <c r="I13" s="21">
        <v>404.56</v>
      </c>
      <c r="J13" s="21">
        <f ca="1">ROUND(INDIRECT(ADDRESS(ROW()+(0), COLUMN()+(-3), 1))*INDIRECT(ADDRESS(ROW()+(0), COLUMN()+(-1), 1)), 2)</f>
        <v>333.76</v>
      </c>
      <c r="K13" s="21"/>
    </row>
    <row r="14" spans="1:11" ht="13.50" thickBot="1" customHeight="1">
      <c r="A14" s="19"/>
      <c r="B14" s="19"/>
      <c r="C14" s="22" t="s">
        <v>26</v>
      </c>
      <c r="D14" s="22"/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48106.4</v>
      </c>
      <c r="J14" s="24">
        <f ca="1">ROUND(INDIRECT(ADDRESS(ROW()+(0), COLUMN()+(-3), 1))*INDIRECT(ADDRESS(ROW()+(0), COLUMN()+(-1), 1))/100, 2)</f>
        <v>962.13</v>
      </c>
      <c r="K14" s="24"/>
    </row>
    <row r="15" spans="1:11" ht="13.50" thickBot="1" customHeight="1">
      <c r="A15" s="25" t="s">
        <v>28</v>
      </c>
      <c r="B15" s="25"/>
      <c r="C15" s="26"/>
      <c r="D15" s="26"/>
      <c r="E15" s="26"/>
      <c r="F15" s="26"/>
      <c r="G15" s="27"/>
      <c r="H15" s="27"/>
      <c r="I15" s="25" t="s">
        <v>29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49068.6</v>
      </c>
      <c r="K15" s="28"/>
    </row>
    <row r="18" spans="1:11" ht="13.50" thickBot="1" customHeight="1">
      <c r="A18" s="29" t="s">
        <v>30</v>
      </c>
      <c r="B18" s="29"/>
      <c r="C18" s="29"/>
      <c r="D18" s="29"/>
      <c r="E18" s="29"/>
      <c r="F18" s="29" t="s">
        <v>31</v>
      </c>
      <c r="G18" s="29"/>
      <c r="H18" s="29" t="s">
        <v>32</v>
      </c>
      <c r="I18" s="29"/>
      <c r="J18" s="29"/>
      <c r="K18" s="29" t="s">
        <v>33</v>
      </c>
    </row>
    <row r="19" spans="1:11" ht="13.50" thickBot="1" customHeight="1">
      <c r="A19" s="30" t="s">
        <v>34</v>
      </c>
      <c r="B19" s="30"/>
      <c r="C19" s="30"/>
      <c r="D19" s="30"/>
      <c r="E19" s="30"/>
      <c r="F19" s="31">
        <v>1.4102e+007</v>
      </c>
      <c r="G19" s="31"/>
      <c r="H19" s="31">
        <v>1.4102e+007</v>
      </c>
      <c r="I19" s="31"/>
      <c r="J19" s="31"/>
      <c r="K19" s="31" t="s">
        <v>35</v>
      </c>
    </row>
    <row r="20" spans="1:11" ht="24.00" thickBot="1" customHeight="1">
      <c r="A20" s="32" t="s">
        <v>36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3" spans="1:1" ht="33.75" thickBot="1" customHeight="1">
      <c r="A23" s="1" t="s">
        <v>37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39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147638" right="0.147638" top="0.206693" bottom="0.206693" header="0.0" footer="0.0"/>
  <pageSetup paperSize="9" orientation="portrait"/>
  <rowBreaks count="0" manualBreakCount="0">
    </rowBreaks>
</worksheet>
</file>