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<sst xmlns="http://schemas.openxmlformats.org/spreadsheetml/2006/main" count="42" uniqueCount="42">
  <si>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</si>
  <si>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ISA020</t>
  </si>
  <si>
    <t xml:space="preserve">Ud</t>
  </si>
  <si>
    <t xml:space="preserve">Sistema de elevação para edifícios.</t>
  </si>
  <si>
    <r>
      <rPr>
        <sz val="8.25"/>
        <color rgb="FF000000"/>
        <rFont val="Arial"/>
        <family val="2"/>
      </rPr>
      <t xml:space="preserve">Sistema de elevação de águas saponáceas e fecais, segundo EN 12050-1, com funções de regulação, controlo, supervisão e aviso, regulação automática por nível, alarme acústico, apto para temperatura máxima até 40°C (para pouco tempo 60°C), formado por depósito de polietileno de 90 l e 770x630x550 mm, impermeável ao gás e à água, duas entradas DN 40 mm e uma DN 100 mm de livre localização, ligação na parte superior para uma tubagem de ventilação DN 70, ligação em impulsão de 80 mm, anéis-retén para a vedação do eixo, bomba submergível com carcaça de aço inoxidável, tamanho máximo de passagem de sólidos 45 mm, rotor em curto-circuito refrigerado por superfície, com protecção de sobrecarga incorporada, com uma potência nominal de 1,3 kW, 1450 r.p.m. nominais, alimentação monofásica (230V/50Hz), protecção IP67, isolamento classe H, contactos livres de tensão para indicação de funcionamento e avaria. Instalação em superfície.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</si>
  <si>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</si>
  <si>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</si>
  <si>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</si>
  <si>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</si>
  <si>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</si>
  <si>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</si>
  <si>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mt37bcw520a</t>
  </si>
  <si>
    <t xml:space="preserve">Ud</t>
  </si>
  <si>
    <t xml:space="preserve">Sistema de elevação de águas saponáceas e fecais, segundo EN 12050-1, com funções de regulação, controlo, supervisão e aviso, regulação automática por nível, alarme acústico, apto para temperatura máxima até 40°C (para pouco tempo 60°C), formado por depósito de polietileno de 90 l e 770x630x550 mm, impermeável ao gás e à água, duas entradas DN 40 mm e uma DN 100 mm de livre localização, ligação na parte superior para uma tubagem de ventilação DN 70, ligação em impulsão de 80 mm, anéis-retén para a vedação do eixo, bomba submergível com carcaça de aço inoxidável, tamanho máximo de passagem de sólidos 45 mm, rotor em curto-circuito refrigerado por superfície, com protecção de sobrecarga incorporada, com uma potência nominal de 1,3 kW, 1450 r.p.m. nominais, alimentação monofásica (230V/50Hz), protecção IP67, isolamento classe H, contactos livres de tensão para indicação de funcionamento e avaria; para instalar na superfície.</t>
  </si>
  <si>
    <t xml:space="preserve">mt37bcw900g</t>
  </si>
  <si>
    <t xml:space="preserve">Ud</t>
  </si>
  <si>
    <t xml:space="preserve">Válvula de retenção, de ferro fundido cinzento, de DN 80 mm.</t>
  </si>
  <si>
    <t xml:space="preserve">mt37bcw901g</t>
  </si>
  <si>
    <t xml:space="preserve">Ud</t>
  </si>
  <si>
    <t xml:space="preserve">Válvula de corte, de ferro fundido cinzento, de DN 80 mm.</t>
  </si>
  <si>
    <t xml:space="preserve">mt36bom050e</t>
  </si>
  <si>
    <t xml:space="preserve">m</t>
  </si>
  <si>
    <t xml:space="preserve">Conduta de impulsão de águas residuais realizada com tubo de PVC para pressão de 6 atm, de 75 mm de diâmetro, com extremo abocardado, segundo NP EN 1452.</t>
  </si>
  <si>
    <t xml:space="preserve">mt36bom051e</t>
  </si>
  <si>
    <t xml:space="preserve">Ud</t>
  </si>
  <si>
    <t xml:space="preserve">Repercussão, por m de tubagem, de acessórios, uniões e peças especiais para tubo de PVC para pressão de 6 atm, de 75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</si>
  <si>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</si>
  <si>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</si>
  <si>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</si>
  <si>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</si>
  <si>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</si>
  <si>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689.913,49$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</si>
  <si>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</si>
  <si>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</si>
  <si>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</si>
  <si>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</si>
  <si>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</si>
  <si>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12050-1:2001</t>
  </si>
  <si>
    <t xml:space="preserve">Estações  elevatórias  de  águas  residuais  para edifícios  e  terrenos  —  Princípios  constr utivos  e de  ensaio  —  Parte  1:  Estações  elevatórias  para águas  residuais  contendo  matérias  fecais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</si>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</sst>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18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395111</v>
      </c>
      <c r="I9" s="13">
        <f ca="1">ROUND(INDIRECT(ADDRESS(ROW()+(0), COLUMN()+(-3), 1))*INDIRECT(ADDRESS(ROW()+(0), COLUMN()+(-1), 1)), 2)</f>
        <v>395111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49289.8</v>
      </c>
      <c r="I10" s="17">
        <f ca="1">ROUND(INDIRECT(ADDRESS(ROW()+(0), COLUMN()+(-3), 1))*INDIRECT(ADDRESS(ROW()+(0), COLUMN()+(-1), 1)), 2)</f>
        <v>49289.8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36293.8</v>
      </c>
      <c r="I11" s="17">
        <f ca="1">ROUND(INDIRECT(ADDRESS(ROW()+(0), COLUMN()+(-3), 1))*INDIRECT(ADDRESS(ROW()+(0), COLUMN()+(-1), 1)), 2)</f>
        <v>36293.8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795.76</v>
      </c>
      <c r="I12" s="17">
        <f ca="1">ROUND(INDIRECT(ADDRESS(ROW()+(0), COLUMN()+(-3), 1))*INDIRECT(ADDRESS(ROW()+(0), COLUMN()+(-1), 1)), 2)</f>
        <v>1591.52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</v>
      </c>
      <c r="G13" s="16"/>
      <c r="H13" s="17">
        <v>238.64</v>
      </c>
      <c r="I13" s="17">
        <f ca="1">ROUND(INDIRECT(ADDRESS(ROW()+(0), COLUMN()+(-3), 1))*INDIRECT(ADDRESS(ROW()+(0), COLUMN()+(-1), 1)), 2)</f>
        <v>477.28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0.573</v>
      </c>
      <c r="G14" s="20"/>
      <c r="H14" s="21">
        <v>644.41</v>
      </c>
      <c r="I14" s="21">
        <f ca="1">ROUND(INDIRECT(ADDRESS(ROW()+(0), COLUMN()+(-3), 1))*INDIRECT(ADDRESS(ROW()+(0), COLUMN()+(-1), 1)), 2)</f>
        <v>369.25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483133</v>
      </c>
      <c r="I15" s="24">
        <f ca="1">ROUND(INDIRECT(ADDRESS(ROW()+(0), COLUMN()+(-3), 1))*INDIRECT(ADDRESS(ROW()+(0), COLUMN()+(-1), 1))/100, 2)</f>
        <v>9662.65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492795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1.112e+006</v>
      </c>
      <c r="F20" s="31"/>
      <c r="G20" s="31">
        <v>1.112e+006</v>
      </c>
      <c r="H20" s="31"/>
      <c r="I20" s="31"/>
      <c r="J20" s="31">
        <v>3</v>
      </c>
    </row>
    <row r="21" spans="1:10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