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<sst xmlns="http://schemas.openxmlformats.org/spreadsheetml/2006/main" count="27" uniqueCount="27">
  <si>
    <t xml:space="preserve"/>
  </si>
  <si>
    <t xml:space="preserve">IGI025</t>
  </si>
  <si>
    <t xml:space="preserve">Ud</t>
  </si>
  <si>
    <t xml:space="preserve">Colector.</t>
  </si>
  <si>
    <r>
      <rPr>
        <sz val="8.25"/>
        <color rgb="FF000000"/>
        <rFont val="Arial"/>
        <family val="2"/>
      </rPr>
      <t xml:space="preserve">Colector de cobre, com entrada de 3/4" de diâmetro e três derivações de 3/4" de diâmetro, para união roscada e manómetro de aço inoxidável. Inclusive, elementos de montagem e outros acessórios necessários para o seu correcto funcionamento.</t>
    </r>
    <r>
      <rPr>
        <sz val="8.25"/>
        <color rgb="FF000000"/>
        <rFont val="Arial"/>
        <family val="2"/>
      </rPr>
      <t xml:space="preserve">
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</si>
  <si>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</si>
  <si>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</si>
  <si>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</si>
  <si>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</si>
  <si>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</si>
  <si>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</si>
  <si>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mt43acc010b</t>
  </si>
  <si>
    <t xml:space="preserve">Ud</t>
  </si>
  <si>
    <t xml:space="preserve">Colector de cobre, com entrada de 3/4" de diâmetro e três derivações de 3/4" de diâmetro, para união roscada.</t>
  </si>
  <si>
    <t xml:space="preserve">mt43acc020</t>
  </si>
  <si>
    <t xml:space="preserve">Ud</t>
  </si>
  <si>
    <t xml:space="preserve">Manómetro de aço inoxidável para uma pressão de 0 a 600 mbar, de 100 mm de diâmetro, rosca de ligação de 1/2" e precisão do 0,5%.</t>
  </si>
  <si>
    <t xml:space="preserve">mo010</t>
  </si>
  <si>
    <t xml:space="preserve">h</t>
  </si>
  <si>
    <t xml:space="preserve">Oficial de 1ª instalador de gás.</t>
  </si>
  <si>
    <t xml:space="preserve">mo109</t>
  </si>
  <si>
    <t xml:space="preserve">h</t>
  </si>
  <si>
    <t xml:space="preserve">Ajudante de instalador de gás.</t>
  </si>
  <si>
    <t xml:space="preserve">%</t>
  </si>
  <si>
    <t xml:space="preserve">Custos directos complementares</t>
  </si>
  <si>
    <t xml:space="preserve">Custo de manutenção decenal: 2.013,50$ nos primeiros 10 anos.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</si>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</sst>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6.80" customWidth="1"/>
    <col min="2" max="2" width="6.12" customWidth="1"/>
    <col min="3" max="3" width="3.06" customWidth="1"/>
    <col min="4" max="4" width="83.13" customWidth="1"/>
    <col min="5" max="5" width="6.12" customWidth="1"/>
    <col min="6" max="6" width="12.58" customWidth="1"/>
    <col min="7" max="7" width="10.7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34.50" thickBot="1" customHeight="1">
      <c r="A5" s="5" t="s">
        <v>4</v>
      </c>
      <c r="B5" s="5"/>
      <c r="C5" s="5"/>
      <c r="D5" s="5"/>
      <c r="E5" s="5"/>
      <c r="F5" s="5"/>
      <c r="G5" s="5"/>
    </row>
    <row r="8" spans="1:7" ht="13.50" thickBot="1" customHeight="1">
      <c r="A8" s="6" t="s">
        <v>5</v>
      </c>
      <c r="B8" s="6"/>
      <c r="C8" s="6" t="s">
        <v>6</v>
      </c>
      <c r="D8" s="6" t="s">
        <v>7</v>
      </c>
      <c r="E8" s="6" t="s">
        <v>8</v>
      </c>
      <c r="F8" s="6" t="s">
        <v>9</v>
      </c>
      <c r="G8" s="6" t="s">
        <v>10</v>
      </c>
    </row>
    <row r="9" spans="1:7" ht="24.00" thickBot="1" customHeight="1">
      <c r="A9" s="7" t="s">
        <v>11</v>
      </c>
      <c r="B9" s="7"/>
      <c r="C9" s="9" t="s">
        <v>12</v>
      </c>
      <c r="D9" s="7" t="s">
        <v>13</v>
      </c>
      <c r="E9" s="11">
        <v>1</v>
      </c>
      <c r="F9" s="13">
        <v>12346.2</v>
      </c>
      <c r="G9" s="13">
        <f ca="1">ROUND(INDIRECT(ADDRESS(ROW()+(0), COLUMN()+(-2), 1))*INDIRECT(ADDRESS(ROW()+(0), COLUMN()+(-1), 1)), 2)</f>
        <v>12346.2</v>
      </c>
    </row>
    <row r="10" spans="1:7" ht="24.00" thickBot="1" customHeight="1">
      <c r="A10" s="14" t="s">
        <v>14</v>
      </c>
      <c r="B10" s="14"/>
      <c r="C10" s="15" t="s">
        <v>15</v>
      </c>
      <c r="D10" s="14" t="s">
        <v>16</v>
      </c>
      <c r="E10" s="16">
        <v>1</v>
      </c>
      <c r="F10" s="17">
        <v>15453.4</v>
      </c>
      <c r="G10" s="17">
        <f ca="1">ROUND(INDIRECT(ADDRESS(ROW()+(0), COLUMN()+(-2), 1))*INDIRECT(ADDRESS(ROW()+(0), COLUMN()+(-1), 1)), 2)</f>
        <v>15453.4</v>
      </c>
    </row>
    <row r="11" spans="1:7" ht="13.50" thickBot="1" customHeight="1">
      <c r="A11" s="14" t="s">
        <v>17</v>
      </c>
      <c r="B11" s="14"/>
      <c r="C11" s="15" t="s">
        <v>18</v>
      </c>
      <c r="D11" s="14" t="s">
        <v>19</v>
      </c>
      <c r="E11" s="16">
        <v>0.367</v>
      </c>
      <c r="F11" s="17">
        <v>672.75</v>
      </c>
      <c r="G11" s="17">
        <f ca="1">ROUND(INDIRECT(ADDRESS(ROW()+(0), COLUMN()+(-2), 1))*INDIRECT(ADDRESS(ROW()+(0), COLUMN()+(-1), 1)), 2)</f>
        <v>246.9</v>
      </c>
    </row>
    <row r="12" spans="1:7" ht="13.50" thickBot="1" customHeight="1">
      <c r="A12" s="14" t="s">
        <v>20</v>
      </c>
      <c r="B12" s="14"/>
      <c r="C12" s="18" t="s">
        <v>21</v>
      </c>
      <c r="D12" s="19" t="s">
        <v>22</v>
      </c>
      <c r="E12" s="20">
        <v>0.367</v>
      </c>
      <c r="F12" s="21">
        <v>418.91</v>
      </c>
      <c r="G12" s="21">
        <f ca="1">ROUND(INDIRECT(ADDRESS(ROW()+(0), COLUMN()+(-2), 1))*INDIRECT(ADDRESS(ROW()+(0), COLUMN()+(-1), 1)), 2)</f>
        <v>153.74</v>
      </c>
    </row>
    <row r="13" spans="1:7" ht="13.50" thickBot="1" customHeight="1">
      <c r="A13" s="19"/>
      <c r="B13" s="19"/>
      <c r="C13" s="22" t="s">
        <v>23</v>
      </c>
      <c r="D13" s="5" t="s">
        <v>24</v>
      </c>
      <c r="E13" s="23">
        <v>2</v>
      </c>
      <c r="F13" s="24">
        <f ca="1">ROUND(SUM(INDIRECT(ADDRESS(ROW()+(-1), COLUMN()+(1), 1)),INDIRECT(ADDRESS(ROW()+(-2), COLUMN()+(1), 1)),INDIRECT(ADDRESS(ROW()+(-3), COLUMN()+(1), 1)),INDIRECT(ADDRESS(ROW()+(-4), COLUMN()+(1), 1))), 2)</f>
        <v>28200.3</v>
      </c>
      <c r="G13" s="24">
        <f ca="1">ROUND(INDIRECT(ADDRESS(ROW()+(0), COLUMN()+(-2), 1))*INDIRECT(ADDRESS(ROW()+(0), COLUMN()+(-1), 1))/100, 2)</f>
        <v>564.01</v>
      </c>
    </row>
    <row r="14" spans="1:7" ht="13.50" thickBot="1" customHeight="1">
      <c r="A14" s="25" t="s">
        <v>25</v>
      </c>
      <c r="B14" s="25"/>
      <c r="C14" s="26"/>
      <c r="D14" s="26"/>
      <c r="E14" s="27"/>
      <c r="F14" s="25" t="s">
        <v>26</v>
      </c>
      <c r="G14" s="28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28764.3</v>
      </c>
    </row>
  </sheetData>
  <mergeCells count="10">
    <mergeCell ref="A1:G1"/>
    <mergeCell ref="C3:G3"/>
    <mergeCell ref="A5:G5"/>
    <mergeCell ref="A8:B8"/>
    <mergeCell ref="A9:B9"/>
    <mergeCell ref="A10:B10"/>
    <mergeCell ref="A11:B11"/>
    <mergeCell ref="A12:B12"/>
    <mergeCell ref="A13:B13"/>
    <mergeCell ref="A14:D14"/>
  </mergeCells>
  <pageMargins left="0.147638" right="0.147638" top="0.206693" bottom="0.206693" header="0.0" footer="0.0"/>
  <pageSetup paperSize="9" orientation="portrait"/>
  <rowBreaks count="0" manualBreakCount="0">
    </rowBreaks>
</worksheet>
</file>