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<sst xmlns="http://schemas.openxmlformats.org/spreadsheetml/2006/main" count="27" uniqueCount="27">
  <si>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</si>
  <si>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IGD120</t>
  </si>
  <si>
    <t xml:space="preserve">Ud</t>
  </si>
  <si>
    <t xml:space="preserve">Depósito de gases de petróleo liquefeitos (GPL), de superfície.</t>
  </si>
  <si>
    <r>
      <rPr>
        <sz val="8.25"/>
        <color rgb="FF000000"/>
        <rFont val="Arial"/>
        <family val="2"/>
      </rPr>
      <t xml:space="preserve">Depósito homologado de gases de petróleo liquefeitos (GPL), de superfície, de chapa de aço, de 1200 mm de diâmetro e 4320 mm de comprimento, com uma capacidade de 4480 litros. Incluindo capô de abrir, boca de carga, indicador de nível, tubo de pesca para recolha de gás em fase líquida, conjunto de válvulas, manómetro, tampão de drenagem, acessórios de ligação, borne de tomada de terra e elementos de protecção de acordo com a regulamentação. O preço não inclui os trabalhos auxiliares nem a tomada de terra.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</si>
  <si>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</si>
  <si>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</si>
  <si>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</si>
  <si>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</si>
  <si>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</si>
  <si>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</si>
  <si>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mt43dep015fd</t>
  </si>
  <si>
    <t xml:space="preserve">Ud</t>
  </si>
  <si>
    <t xml:space="preserve">Depósito homologado de gases de petróleo liquefeitos (GPL), de superfície, de chapa de aço, de 1200 mm de diâmetro e 4320 mm de comprimento, com uma capacidade de 4480 litros. Tratamento exterior: granalhagem SA 2 1/2, primário antioxidante e acabamento com esmalte de poliuretano cor branca. Inclusive capô de abrir, boca de carga, indicador de nível magnético, tubo de pesca para recolha de gás em fase líquida, válvulas, manómetro, tampão de drenagem, acessórios de ligação, borne de tomada de terra e elementos de protecção segundo norma.</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</si>
  <si>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</si>
  <si>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</si>
  <si>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</si>
  <si>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</si>
  <si>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</si>
  <si>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</si>
  <si>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</si>
  <si>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</si>
  <si>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</si>
  <si>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</si>
  <si>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</si>
  <si>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169.441,82$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</si>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</sst>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06" customWidth="1"/>
    <col min="4" max="4" width="81.60"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706661</v>
      </c>
      <c r="G9" s="13">
        <f ca="1">ROUND(INDIRECT(ADDRESS(ROW()+(0), COLUMN()+(-2), 1))*INDIRECT(ADDRESS(ROW()+(0), COLUMN()+(-1), 1)), 2)</f>
        <v>706661</v>
      </c>
    </row>
    <row r="10" spans="1:7" ht="13.50" thickBot="1" customHeight="1">
      <c r="A10" s="14" t="s">
        <v>14</v>
      </c>
      <c r="B10" s="14"/>
      <c r="C10" s="15" t="s">
        <v>15</v>
      </c>
      <c r="D10" s="14" t="s">
        <v>16</v>
      </c>
      <c r="E10" s="16">
        <v>0.25</v>
      </c>
      <c r="F10" s="17">
        <v>5363.53</v>
      </c>
      <c r="G10" s="17">
        <f ca="1">ROUND(INDIRECT(ADDRESS(ROW()+(0), COLUMN()+(-2), 1))*INDIRECT(ADDRESS(ROW()+(0), COLUMN()+(-1), 1)), 2)</f>
        <v>1340.88</v>
      </c>
    </row>
    <row r="11" spans="1:7" ht="13.50" thickBot="1" customHeight="1">
      <c r="A11" s="14" t="s">
        <v>17</v>
      </c>
      <c r="B11" s="14"/>
      <c r="C11" s="15" t="s">
        <v>18</v>
      </c>
      <c r="D11" s="14" t="s">
        <v>19</v>
      </c>
      <c r="E11" s="16">
        <v>13.633</v>
      </c>
      <c r="F11" s="17">
        <v>644.41</v>
      </c>
      <c r="G11" s="17">
        <f ca="1">ROUND(INDIRECT(ADDRESS(ROW()+(0), COLUMN()+(-2), 1))*INDIRECT(ADDRESS(ROW()+(0), COLUMN()+(-1), 1)), 2)</f>
        <v>8785.24</v>
      </c>
    </row>
    <row r="12" spans="1:7" ht="13.50" thickBot="1" customHeight="1">
      <c r="A12" s="14" t="s">
        <v>20</v>
      </c>
      <c r="B12" s="14"/>
      <c r="C12" s="18" t="s">
        <v>21</v>
      </c>
      <c r="D12" s="19" t="s">
        <v>22</v>
      </c>
      <c r="E12" s="20">
        <v>13.633</v>
      </c>
      <c r="F12" s="21">
        <v>401.31</v>
      </c>
      <c r="G12" s="21">
        <f ca="1">ROUND(INDIRECT(ADDRESS(ROW()+(0), COLUMN()+(-2), 1))*INDIRECT(ADDRESS(ROW()+(0), COLUMN()+(-1), 1)), 2)</f>
        <v>5471.06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722258</v>
      </c>
      <c r="G13" s="24">
        <f ca="1">ROUND(INDIRECT(ADDRESS(ROW()+(0), COLUMN()+(-2), 1))*INDIRECT(ADDRESS(ROW()+(0), COLUMN()+(-1), 1))/100, 2)</f>
        <v>14445.2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736704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