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<sst xmlns="http://schemas.openxmlformats.org/spreadsheetml/2006/main" count="51" uniqueCount="51">
  <si>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</si>
  <si>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IGA030</t>
  </si>
  <si>
    <t xml:space="preserve">Ud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</si>
  <si>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</si>
  <si>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média pressão de caudal nominal 6 m³/h, com redutor tipo BCH30, para instalação de habitação unifamiliar ou local de utilização colectiva ou comercial.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</si>
  <si>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</si>
  <si>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</si>
  <si>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</si>
  <si>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</si>
  <si>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</si>
  <si>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</si>
  <si>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mt43cgp050a</t>
  </si>
  <si>
    <t xml:space="preserve">Ud</t>
  </si>
  <si>
    <t xml:space="preserve">Válvula de encravamento manual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</si>
  <si>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</si>
  <si>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</si>
  <si>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</si>
  <si>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</si>
  <si>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</si>
  <si>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</si>
  <si>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mt43cgp020gh</t>
  </si>
  <si>
    <t xml:space="preserve">Ud</t>
  </si>
  <si>
    <t xml:space="preserve">Redutor tipo BCH30 para um caudal máximo de 30 m³/h, 0,8 a 4 bar de pressão de entrada e 100 mbar de pressão de saída.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</si>
  <si>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</si>
  <si>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</si>
  <si>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</si>
  <si>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</si>
  <si>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</si>
  <si>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</si>
  <si>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</si>
  <si>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</si>
  <si>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</si>
  <si>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</si>
  <si>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</si>
  <si>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</si>
  <si>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mt43www010</t>
  </si>
  <si>
    <t xml:space="preserve">Ud</t>
  </si>
  <si>
    <t xml:space="preserve">Material auxiliar para instalações de gás.</t>
  </si>
  <si>
    <t xml:space="preserve">mq06hor010</t>
  </si>
  <si>
    <t xml:space="preserve">h</t>
  </si>
  <si>
    <t xml:space="preserve">Betoneira eléctrica com uma capacidade de amassadura de 160 l.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</si>
  <si>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</si>
  <si>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</si>
  <si>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</si>
  <si>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</si>
  <si>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</si>
  <si>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</si>
  <si>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</si>
  <si>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</si>
  <si>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4.072,48$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</si>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</sst>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2139.68</v>
      </c>
      <c r="G9" s="13">
        <f ca="1">ROUND(INDIRECT(ADDRESS(ROW()+(0), COLUMN()+(-2), 1))*INDIRECT(ADDRESS(ROW()+(0), COLUMN()+(-1), 1)), 2)</f>
        <v>2139.68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334.76</v>
      </c>
      <c r="G10" s="17">
        <f ca="1">ROUND(INDIRECT(ADDRESS(ROW()+(0), COLUMN()+(-2), 1))*INDIRECT(ADDRESS(ROW()+(0), COLUMN()+(-1), 1)), 2)</f>
        <v>669.52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216.63</v>
      </c>
      <c r="G11" s="17">
        <f ca="1">ROUND(INDIRECT(ADDRESS(ROW()+(0), COLUMN()+(-2), 1))*INDIRECT(ADDRESS(ROW()+(0), COLUMN()+(-1), 1)), 2)</f>
        <v>216.63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27364.6</v>
      </c>
      <c r="G12" s="17">
        <f ca="1">ROUND(INDIRECT(ADDRESS(ROW()+(0), COLUMN()+(-2), 1))*INDIRECT(ADDRESS(ROW()+(0), COLUMN()+(-1), 1)), 2)</f>
        <v>27364.6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6117.87</v>
      </c>
      <c r="G13" s="17">
        <f ca="1">ROUND(INDIRECT(ADDRESS(ROW()+(0), COLUMN()+(-2), 1))*INDIRECT(ADDRESS(ROW()+(0), COLUMN()+(-1), 1)), 2)</f>
        <v>6117.87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210.23</v>
      </c>
      <c r="G14" s="17">
        <f ca="1">ROUND(INDIRECT(ADDRESS(ROW()+(0), COLUMN()+(-2), 1))*INDIRECT(ADDRESS(ROW()+(0), COLUMN()+(-1), 1)), 2)</f>
        <v>420.46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226.41</v>
      </c>
      <c r="G15" s="17">
        <f ca="1">ROUND(INDIRECT(ADDRESS(ROW()+(0), COLUMN()+(-2), 1))*INDIRECT(ADDRESS(ROW()+(0), COLUMN()+(-1), 1)), 2)</f>
        <v>226.41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2910.96</v>
      </c>
      <c r="G16" s="17">
        <f ca="1">ROUND(INDIRECT(ADDRESS(ROW()+(0), COLUMN()+(-2), 1))*INDIRECT(ADDRESS(ROW()+(0), COLUMN()+(-1), 1)), 2)</f>
        <v>2910.96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226.41</v>
      </c>
      <c r="G17" s="17">
        <f ca="1">ROUND(INDIRECT(ADDRESS(ROW()+(0), COLUMN()+(-2), 1))*INDIRECT(ADDRESS(ROW()+(0), COLUMN()+(-1), 1)), 2)</f>
        <v>452.82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0.005</v>
      </c>
      <c r="F18" s="17">
        <v>330.99</v>
      </c>
      <c r="G18" s="17">
        <f ca="1">ROUND(INDIRECT(ADDRESS(ROW()+(0), COLUMN()+(-2), 1))*INDIRECT(ADDRESS(ROW()+(0), COLUMN()+(-1), 1)), 2)</f>
        <v>1.65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4.582</v>
      </c>
      <c r="F19" s="17">
        <v>639.39</v>
      </c>
      <c r="G19" s="17">
        <f ca="1">ROUND(INDIRECT(ADDRESS(ROW()+(0), COLUMN()+(-2), 1))*INDIRECT(ADDRESS(ROW()+(0), COLUMN()+(-1), 1)), 2)</f>
        <v>2929.68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2.291</v>
      </c>
      <c r="F20" s="21">
        <v>398.19</v>
      </c>
      <c r="G20" s="21">
        <f ca="1">ROUND(INDIRECT(ADDRESS(ROW()+(0), COLUMN()+(-2), 1))*INDIRECT(ADDRESS(ROW()+(0), COLUMN()+(-1), 1)), 2)</f>
        <v>912.25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44362.6</v>
      </c>
      <c r="G21" s="24">
        <f ca="1">ROUND(INDIRECT(ADDRESS(ROW()+(0), COLUMN()+(-2), 1))*INDIRECT(ADDRESS(ROW()+(0), COLUMN()+(-1), 1))/100, 2)</f>
        <v>887.25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45249.8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