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<sst xmlns="http://schemas.openxmlformats.org/spreadsheetml/2006/main" count="54" uniqueCount="54">
  <si>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</si>
  <si>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IGA030</t>
  </si>
  <si>
    <t xml:space="preserve">Ud</t>
  </si>
  <si>
    <t xml:space="preserve">Caixa de corte geral.</t>
  </si>
  <si>
    <r>
      <rPr>
        <sz val="8.25"/>
        <color rgb="FF000000"/>
        <rFont val="Arial"/>
        <family val="2"/>
      </rPr>
      <t xml:space="preserve">Caixa de corte geral para baixa pressão de caudal nominal 30 m³/h, com redutor tipo B50 VSI, para instalação de local de utilização colectiva ou comercial.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</si>
  <si>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</si>
  <si>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</si>
  <si>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</si>
  <si>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</si>
  <si>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</si>
  <si>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</si>
  <si>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mt43cgp050a</t>
  </si>
  <si>
    <t xml:space="preserve">Ud</t>
  </si>
  <si>
    <t xml:space="preserve">Válvula de encravamento manual de 3/4".</t>
  </si>
  <si>
    <t xml:space="preserve">mt37tcb010d</t>
  </si>
  <si>
    <t xml:space="preserve">Ud</t>
  </si>
  <si>
    <t xml:space="preserve">Curva 90° de cobre rígido, 20/22 mm.</t>
  </si>
  <si>
    <t xml:space="preserve">mt43cgp040b</t>
  </si>
  <si>
    <t xml:space="preserve">Ud</t>
  </si>
  <si>
    <t xml:space="preserve">Tampão de latão de 3/4".</t>
  </si>
  <si>
    <t xml:space="preserve">mt43cgp020ai</t>
  </si>
  <si>
    <t xml:space="preserve">Ud</t>
  </si>
  <si>
    <t xml:space="preserve">Redutor tipo B50 VSI para um caudal máximo de 50 m³/h, 0,3 a 4 bar de pressão de entrada e 20 mbar de pressão de saída.</t>
  </si>
  <si>
    <t xml:space="preserve">mt37tcb010h</t>
  </si>
  <si>
    <t xml:space="preserve">Ud</t>
  </si>
  <si>
    <t xml:space="preserve">Curva 90° de cobre rígido, 52/54 mm.</t>
  </si>
  <si>
    <t xml:space="preserve">mt43cgp010a</t>
  </si>
  <si>
    <t xml:space="preserve">Ud</t>
  </si>
  <si>
    <t xml:space="preserve">Caixa S 2300 de chapa electrozincada de 350x485x197 mm, com tampa com a palavra "Gás" e a expressão "Proibido fumar ou foguear".</t>
  </si>
  <si>
    <t xml:space="preserve">mt35ttc010a</t>
  </si>
  <si>
    <t xml:space="preserve">m</t>
  </si>
  <si>
    <t xml:space="preserve">Condutor de cobre nu, de 25 mm².</t>
  </si>
  <si>
    <t xml:space="preserve">mt35ttc030</t>
  </si>
  <si>
    <t xml:space="preserve">Ud</t>
  </si>
  <si>
    <t xml:space="preserve">Abraçadeira de latão.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</si>
  <si>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</si>
  <si>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</si>
  <si>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</si>
  <si>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mt43www010</t>
  </si>
  <si>
    <t xml:space="preserve">Ud</t>
  </si>
  <si>
    <t xml:space="preserve">Material auxiliar para instalações de gás.</t>
  </si>
  <si>
    <t xml:space="preserve">mq06hor010</t>
  </si>
  <si>
    <t xml:space="preserve">h</t>
  </si>
  <si>
    <t xml:space="preserve">Betoneira eléctrica com uma capacidade de amassadura de 160 l.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</si>
  <si>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</si>
  <si>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</si>
  <si>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</si>
  <si>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</si>
  <si>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</si>
  <si>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</si>
  <si>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</si>
  <si>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</si>
  <si>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4.470,21$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</si>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</sst>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2139.68</v>
      </c>
      <c r="G9" s="13">
        <f ca="1">ROUND(INDIRECT(ADDRESS(ROW()+(0), COLUMN()+(-2), 1))*INDIRECT(ADDRESS(ROW()+(0), COLUMN()+(-1), 1)), 2)</f>
        <v>2139.68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334.76</v>
      </c>
      <c r="G10" s="17">
        <f ca="1">ROUND(INDIRECT(ADDRESS(ROW()+(0), COLUMN()+(-2), 1))*INDIRECT(ADDRESS(ROW()+(0), COLUMN()+(-1), 1)), 2)</f>
        <v>334.76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216.63</v>
      </c>
      <c r="G11" s="17">
        <f ca="1">ROUND(INDIRECT(ADDRESS(ROW()+(0), COLUMN()+(-2), 1))*INDIRECT(ADDRESS(ROW()+(0), COLUMN()+(-1), 1)), 2)</f>
        <v>216.63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31074.5</v>
      </c>
      <c r="G12" s="17">
        <f ca="1">ROUND(INDIRECT(ADDRESS(ROW()+(0), COLUMN()+(-2), 1))*INDIRECT(ADDRESS(ROW()+(0), COLUMN()+(-1), 1)), 2)</f>
        <v>31074.5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957.38</v>
      </c>
      <c r="G13" s="17">
        <f ca="1">ROUND(INDIRECT(ADDRESS(ROW()+(0), COLUMN()+(-2), 1))*INDIRECT(ADDRESS(ROW()+(0), COLUMN()+(-1), 1)), 2)</f>
        <v>957.38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6117.87</v>
      </c>
      <c r="G14" s="17">
        <f ca="1">ROUND(INDIRECT(ADDRESS(ROW()+(0), COLUMN()+(-2), 1))*INDIRECT(ADDRESS(ROW()+(0), COLUMN()+(-1), 1)), 2)</f>
        <v>6117.87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</v>
      </c>
      <c r="F15" s="17">
        <v>210.23</v>
      </c>
      <c r="G15" s="17">
        <f ca="1">ROUND(INDIRECT(ADDRESS(ROW()+(0), COLUMN()+(-2), 1))*INDIRECT(ADDRESS(ROW()+(0), COLUMN()+(-1), 1)), 2)</f>
        <v>420.46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226.41</v>
      </c>
      <c r="G16" s="17">
        <f ca="1">ROUND(INDIRECT(ADDRESS(ROW()+(0), COLUMN()+(-2), 1))*INDIRECT(ADDRESS(ROW()+(0), COLUMN()+(-1), 1)), 2)</f>
        <v>226.41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2910.96</v>
      </c>
      <c r="G17" s="17">
        <f ca="1">ROUND(INDIRECT(ADDRESS(ROW()+(0), COLUMN()+(-2), 1))*INDIRECT(ADDRESS(ROW()+(0), COLUMN()+(-1), 1)), 2)</f>
        <v>2910.96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2</v>
      </c>
      <c r="F18" s="17">
        <v>226.41</v>
      </c>
      <c r="G18" s="17">
        <f ca="1">ROUND(INDIRECT(ADDRESS(ROW()+(0), COLUMN()+(-2), 1))*INDIRECT(ADDRESS(ROW()+(0), COLUMN()+(-1), 1)), 2)</f>
        <v>452.82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0.005</v>
      </c>
      <c r="F19" s="17">
        <v>330.99</v>
      </c>
      <c r="G19" s="17">
        <f ca="1">ROUND(INDIRECT(ADDRESS(ROW()+(0), COLUMN()+(-2), 1))*INDIRECT(ADDRESS(ROW()+(0), COLUMN()+(-1), 1)), 2)</f>
        <v>1.65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4.582</v>
      </c>
      <c r="F20" s="17">
        <v>639.39</v>
      </c>
      <c r="G20" s="17">
        <f ca="1">ROUND(INDIRECT(ADDRESS(ROW()+(0), COLUMN()+(-2), 1))*INDIRECT(ADDRESS(ROW()+(0), COLUMN()+(-1), 1)), 2)</f>
        <v>2929.68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2.291</v>
      </c>
      <c r="F21" s="21">
        <v>398.19</v>
      </c>
      <c r="G21" s="21">
        <f ca="1">ROUND(INDIRECT(ADDRESS(ROW()+(0), COLUMN()+(-2), 1))*INDIRECT(ADDRESS(ROW()+(0), COLUMN()+(-1), 1)), 2)</f>
        <v>912.25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2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48695.1</v>
      </c>
      <c r="G22" s="24">
        <f ca="1">ROUND(INDIRECT(ADDRESS(ROW()+(0), COLUMN()+(-2), 1))*INDIRECT(ADDRESS(ROW()+(0), COLUMN()+(-1), 1))/100, 2)</f>
        <v>973.9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49668.9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