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<sst xmlns="http://schemas.openxmlformats.org/spreadsheetml/2006/main" count="57" uniqueCount="57">
  <si>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</si>
  <si>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IEP022</t>
  </si>
  <si>
    <t xml:space="preserve">Ud</t>
  </si>
  <si>
    <t xml:space="preserve">Tomada de terra com chapa.</t>
  </si>
  <si>
    <r>
      <rPr>
        <sz val="8.25"/>
        <color rgb="FF000000"/>
        <rFont val="Arial"/>
        <family val="2"/>
      </rPr>
      <t xml:space="preserve">Tomada de terra com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</si>
  <si>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</si>
  <si>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</si>
  <si>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</si>
  <si>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</si>
  <si>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</si>
  <si>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</si>
  <si>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mt35tte020e</t>
  </si>
  <si>
    <t xml:space="preserve">Ud</t>
  </si>
  <si>
    <t xml:space="preserve">Chapa de cobre electrolítico puro para tomada de terra, de 1000x500x2 mm, com borne de ligação.</t>
  </si>
  <si>
    <t xml:space="preserve">mt41pca010a</t>
  </si>
  <si>
    <t xml:space="preserve">m</t>
  </si>
  <si>
    <t xml:space="preserve">Barra condutora de cobre estanhado, nua, de 30x2 mm.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</si>
  <si>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</si>
  <si>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</si>
  <si>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</si>
  <si>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</si>
  <si>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</si>
  <si>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</si>
  <si>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</si>
  <si>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</si>
  <si>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</si>
  <si>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</si>
  <si>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</si>
  <si>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</si>
  <si>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</si>
  <si>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</si>
  <si>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</si>
  <si>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</si>
  <si>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</si>
  <si>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</si>
  <si>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</si>
  <si>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</si>
  <si>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</si>
  <si>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</si>
  <si>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</si>
  <si>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</si>
  <si>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mq04cab010c</t>
  </si>
  <si>
    <t xml:space="preserve">h</t>
  </si>
  <si>
    <t xml:space="preserve">Camião basculante de 12 t de carga, de 162 kW.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</si>
  <si>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</si>
  <si>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</si>
  <si>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</si>
  <si>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</si>
  <si>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</si>
  <si>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</si>
  <si>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</si>
  <si>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</si>
  <si>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</si>
  <si>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</si>
  <si>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</si>
  <si>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1.817,84$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</si>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</sst>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58526.3</v>
      </c>
      <c r="G9" s="13">
        <f ca="1">ROUND(INDIRECT(ADDRESS(ROW()+(0), COLUMN()+(-2), 1))*INDIRECT(ADDRESS(ROW()+(0), COLUMN()+(-1), 1)), 2)</f>
        <v>58526.3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8772.32</v>
      </c>
      <c r="G10" s="17">
        <f ca="1">ROUND(INDIRECT(ADDRESS(ROW()+(0), COLUMN()+(-2), 1))*INDIRECT(ADDRESS(ROW()+(0), COLUMN()+(-1), 1)), 2)</f>
        <v>8772.32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12090.9</v>
      </c>
      <c r="G11" s="17">
        <f ca="1">ROUND(INDIRECT(ADDRESS(ROW()+(0), COLUMN()+(-2), 1))*INDIRECT(ADDRESS(ROW()+(0), COLUMN()+(-1), 1)), 2)</f>
        <v>12090.9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7515.93</v>
      </c>
      <c r="G12" s="17">
        <f ca="1">ROUND(INDIRECT(ADDRESS(ROW()+(0), COLUMN()+(-2), 1))*INDIRECT(ADDRESS(ROW()+(0), COLUMN()+(-1), 1)), 2)</f>
        <v>7515.93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</v>
      </c>
      <c r="F13" s="17">
        <v>571.86</v>
      </c>
      <c r="G13" s="17">
        <f ca="1">ROUND(INDIRECT(ADDRESS(ROW()+(0), COLUMN()+(-2), 1))*INDIRECT(ADDRESS(ROW()+(0), COLUMN()+(-1), 1)), 2)</f>
        <v>1143.72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187.9</v>
      </c>
      <c r="G14" s="17">
        <f ca="1">ROUND(INDIRECT(ADDRESS(ROW()+(0), COLUMN()+(-2), 1))*INDIRECT(ADDRESS(ROW()+(0), COLUMN()+(-1), 1)), 2)</f>
        <v>187.9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0.059</v>
      </c>
      <c r="F15" s="17">
        <v>3961.09</v>
      </c>
      <c r="G15" s="17">
        <f ca="1">ROUND(INDIRECT(ADDRESS(ROW()+(0), COLUMN()+(-2), 1))*INDIRECT(ADDRESS(ROW()+(0), COLUMN()+(-1), 1)), 2)</f>
        <v>233.7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0.076</v>
      </c>
      <c r="F16" s="17">
        <v>1005.46</v>
      </c>
      <c r="G16" s="17">
        <f ca="1">ROUND(INDIRECT(ADDRESS(ROW()+(0), COLUMN()+(-2), 1))*INDIRECT(ADDRESS(ROW()+(0), COLUMN()+(-1), 1)), 2)</f>
        <v>76.41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0.114</v>
      </c>
      <c r="F17" s="17">
        <v>693.09</v>
      </c>
      <c r="G17" s="17">
        <f ca="1">ROUND(INDIRECT(ADDRESS(ROW()+(0), COLUMN()+(-2), 1))*INDIRECT(ADDRESS(ROW()+(0), COLUMN()+(-1), 1)), 2)</f>
        <v>79.01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0.008</v>
      </c>
      <c r="F18" s="17">
        <v>11514.6</v>
      </c>
      <c r="G18" s="17">
        <f ca="1">ROUND(INDIRECT(ADDRESS(ROW()+(0), COLUMN()+(-2), 1))*INDIRECT(ADDRESS(ROW()+(0), COLUMN()+(-1), 1)), 2)</f>
        <v>92.12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0.011</v>
      </c>
      <c r="F19" s="17">
        <v>4356.98</v>
      </c>
      <c r="G19" s="17">
        <f ca="1">ROUND(INDIRECT(ADDRESS(ROW()+(0), COLUMN()+(-2), 1))*INDIRECT(ADDRESS(ROW()+(0), COLUMN()+(-1), 1)), 2)</f>
        <v>47.93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0.286</v>
      </c>
      <c r="F20" s="17">
        <v>644.41</v>
      </c>
      <c r="G20" s="17">
        <f ca="1">ROUND(INDIRECT(ADDRESS(ROW()+(0), COLUMN()+(-2), 1))*INDIRECT(ADDRESS(ROW()+(0), COLUMN()+(-1), 1)), 2)</f>
        <v>184.3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0.286</v>
      </c>
      <c r="F21" s="17">
        <v>401.31</v>
      </c>
      <c r="G21" s="17">
        <f ca="1">ROUND(INDIRECT(ADDRESS(ROW()+(0), COLUMN()+(-2), 1))*INDIRECT(ADDRESS(ROW()+(0), COLUMN()+(-1), 1)), 2)</f>
        <v>114.77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0.115</v>
      </c>
      <c r="F22" s="21">
        <v>386.89</v>
      </c>
      <c r="G22" s="21">
        <f ca="1">ROUND(INDIRECT(ADDRESS(ROW()+(0), COLUMN()+(-2), 1))*INDIRECT(ADDRESS(ROW()+(0), COLUMN()+(-1), 1)), 2)</f>
        <v>44.49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89109.7</v>
      </c>
      <c r="G23" s="24">
        <f ca="1">ROUND(INDIRECT(ADDRESS(ROW()+(0), COLUMN()+(-2), 1))*INDIRECT(ADDRESS(ROW()+(0), COLUMN()+(-1), 1))/100, 2)</f>
        <v>1782.19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90891.9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