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<sst xmlns="http://schemas.openxmlformats.org/spreadsheetml/2006/main" count="39" uniqueCount="39">
  <si>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</si>
  <si>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ICU100</t>
  </si>
  <si>
    <t xml:space="preserve">Ud</t>
  </si>
  <si>
    <t xml:space="preserve">Grupo de impulsão com central, para arrefecimento passivo (free-cooling).</t>
  </si>
  <si>
    <r>
      <rPr>
        <sz val="8.25"/>
        <color rgb="FF000000"/>
        <rFont val="Arial"/>
        <family val="2"/>
      </rPr>
      <t xml:space="preserve">Grupo de impulsão com central, para arrefecimento passivo (free-cooling), em instalação de geotermia, com kit de controlo termostático, termostato de controlo via rádio e sonda de humidade com ligação via rádio.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</si>
  <si>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</si>
  <si>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</si>
  <si>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</si>
  <si>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</si>
  <si>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</si>
  <si>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</si>
  <si>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mt38gpu100a</t>
  </si>
  <si>
    <t xml:space="preserve">Ud</t>
  </si>
  <si>
    <t xml:space="preserve">Grupo de impulsão, para arrefecimento passivo (free-cooling), em instalação de geotermia, formado por bomba de circulação Grundfos Alpha 2L 25-60, central para regulação da temperatura de impulsão, válvula de 3 vias com servomotor, permutador de placas, ligações de 1 1/4" de diâmetro com o circuito primário, válvulas de corte de 1" de diâmetro com termómetros nas ligações com o circuito secundário, sonda de temperatura de impulsão e sonda de temperatura exterior.</t>
  </si>
  <si>
    <t xml:space="preserve">mt38esu050a</t>
  </si>
  <si>
    <t xml:space="preserve">Ud</t>
  </si>
  <si>
    <t xml:space="preserve">Kit de controlo termostático, formado por central para um máximo de 12 termostatos sem fios e 14 cabeças electrotérmicas a 24 V, unidade de comando com funções de gestão dinâmica da energia (auto-equilibração dos circuitos), verificação de compartimentos, ajuste de pavimento activo, diagnóstico do fornecimento e módulo de acesso remoto, com cabo de ligação à central e antena para a central.</t>
  </si>
  <si>
    <t xml:space="preserve">mt38esu060a</t>
  </si>
  <si>
    <t xml:space="preserve">Ud</t>
  </si>
  <si>
    <t xml:space="preserve">Termostato de controlo via rádio.</t>
  </si>
  <si>
    <t xml:space="preserve">mt38esu100a</t>
  </si>
  <si>
    <t xml:space="preserve">Ud</t>
  </si>
  <si>
    <t xml:space="preserve">Sonda de humidade com ligação via rádio.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</si>
  <si>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</si>
  <si>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</si>
  <si>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</si>
  <si>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</si>
  <si>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</si>
  <si>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</si>
  <si>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</si>
  <si>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</si>
  <si>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</si>
  <si>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</si>
  <si>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</si>
  <si>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</si>
  <si>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</si>
  <si>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</si>
  <si>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28.060,38$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</si>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</sst>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378791</v>
      </c>
      <c r="G9" s="13">
        <f ca="1">ROUND(INDIRECT(ADDRESS(ROW()+(0), COLUMN()+(-2), 1))*INDIRECT(ADDRESS(ROW()+(0), COLUMN()+(-1), 1)), 2)</f>
        <v>378791</v>
      </c>
    </row>
    <row r="10" spans="1:7" ht="55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112061</v>
      </c>
      <c r="G10" s="17">
        <f ca="1">ROUND(INDIRECT(ADDRESS(ROW()+(0), COLUMN()+(-2), 1))*INDIRECT(ADDRESS(ROW()+(0), COLUMN()+(-1), 1)), 2)</f>
        <v>112061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30037.1</v>
      </c>
      <c r="G11" s="17">
        <f ca="1">ROUND(INDIRECT(ADDRESS(ROW()+(0), COLUMN()+(-2), 1))*INDIRECT(ADDRESS(ROW()+(0), COLUMN()+(-1), 1)), 2)</f>
        <v>30037.1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27743.3</v>
      </c>
      <c r="G12" s="17">
        <f ca="1">ROUND(INDIRECT(ADDRESS(ROW()+(0), COLUMN()+(-2), 1))*INDIRECT(ADDRESS(ROW()+(0), COLUMN()+(-1), 1)), 2)</f>
        <v>27743.3</v>
      </c>
    </row>
    <row r="13" spans="1:7" ht="45.00" thickBot="1" customHeight="1">
      <c r="A13" s="14" t="s">
        <v>23</v>
      </c>
      <c r="B13" s="14"/>
      <c r="C13" s="15" t="s">
        <v>24</v>
      </c>
      <c r="D13" s="14" t="s">
        <v>25</v>
      </c>
      <c r="E13" s="16">
        <v>3</v>
      </c>
      <c r="F13" s="17">
        <v>287.22</v>
      </c>
      <c r="G13" s="17">
        <f ca="1">ROUND(INDIRECT(ADDRESS(ROW()+(0), COLUMN()+(-2), 1))*INDIRECT(ADDRESS(ROW()+(0), COLUMN()+(-1), 1)), 2)</f>
        <v>861.66</v>
      </c>
    </row>
    <row r="14" spans="1:7" ht="34.50" thickBot="1" customHeight="1">
      <c r="A14" s="14" t="s">
        <v>26</v>
      </c>
      <c r="B14" s="14"/>
      <c r="C14" s="15" t="s">
        <v>27</v>
      </c>
      <c r="D14" s="14" t="s">
        <v>28</v>
      </c>
      <c r="E14" s="16">
        <v>9</v>
      </c>
      <c r="F14" s="17">
        <v>12.76</v>
      </c>
      <c r="G14" s="17">
        <f ca="1">ROUND(INDIRECT(ADDRESS(ROW()+(0), COLUMN()+(-2), 1))*INDIRECT(ADDRESS(ROW()+(0), COLUMN()+(-1), 1)), 2)</f>
        <v>114.84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0.573</v>
      </c>
      <c r="F15" s="17">
        <v>639.39</v>
      </c>
      <c r="G15" s="17">
        <f ca="1">ROUND(INDIRECT(ADDRESS(ROW()+(0), COLUMN()+(-2), 1))*INDIRECT(ADDRESS(ROW()+(0), COLUMN()+(-1), 1)), 2)</f>
        <v>366.37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0.573</v>
      </c>
      <c r="F16" s="21">
        <v>398.19</v>
      </c>
      <c r="G16" s="21">
        <f ca="1">ROUND(INDIRECT(ADDRESS(ROW()+(0), COLUMN()+(-2), 1))*INDIRECT(ADDRESS(ROW()+(0), COLUMN()+(-1), 1)), 2)</f>
        <v>228.16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550204</v>
      </c>
      <c r="G17" s="24">
        <f ca="1">ROUND(INDIRECT(ADDRESS(ROW()+(0), COLUMN()+(-2), 1))*INDIRECT(ADDRESS(ROW()+(0), COLUMN()+(-1), 1))/100, 2)</f>
        <v>11004.1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561208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