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<sst xmlns="http://schemas.openxmlformats.org/spreadsheetml/2006/main" count="30" uniqueCount="30">
  <si>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</si>
  <si>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ICN105</t>
  </si>
  <si>
    <t xml:space="preserve">Ud</t>
  </si>
  <si>
    <t xml:space="preserve">Unidade interior de ar condicionado com distribuição por condutas tubulares.</t>
  </si>
  <si>
    <r>
      <rPr>
        <sz val="8.25"/>
        <color rgb="FF000000"/>
        <rFont val="Arial"/>
        <family val="2"/>
      </rPr>
      <t xml:space="preserve">Unidade interior de ar condicionado, sistema ar-ar multi-split, para gás R-32, bomba de calor, alimentação monofásica (230V/50Hz), potência frigorífica nominal 2,5 kW (temperatura de bolbo seco 27°C, temperatura de bolbo húmido 19°C), potência calorífica nominal 3,4 kW (temperatura de bolbo seco 20°C), de 230x740x455 mm, nível sonoro (velocidade baixa) 29 dBA, caudal de ar (velocidade elevada) 600 m³/h, pressão de ar (standard) 22 Pa e controlo sem fios, com embocaduras tubulares,.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</si>
  <si>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</si>
  <si>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</si>
  <si>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</si>
  <si>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</si>
  <si>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</si>
  <si>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</si>
  <si>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mt42mhi120b</t>
  </si>
  <si>
    <t xml:space="preserve">Ud</t>
  </si>
  <si>
    <t xml:space="preserve">Unidade interior de ar condicionado, sistema ar-ar multi-split, para gás R-32, bomba de calor, alimentação monofásica (230V/50Hz), potência frigorífica nominal 2,5 kW (temperatura de bolbo seco 27°C, temperatura de bolbo húmido 19°C), potência calorífica nominal 3,4 kW (temperatura de bolbo seco 20°C), de 230x740x455 mm, nível sonoro (velocidade baixa) 29 dBA, caudal de ar (velocidade elevada) 600 m³/h, pressão de ar (standard) 22 Pa e controlo sem fios.</t>
  </si>
  <si>
    <t xml:space="preserve">mt42mhi523a</t>
  </si>
  <si>
    <t xml:space="preserve">Ud</t>
  </si>
  <si>
    <t xml:space="preserve">Embocaduras tubulares, para unidade interior de ar condicionado.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</si>
  <si>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</si>
  <si>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</si>
  <si>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</si>
  <si>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</si>
  <si>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</si>
  <si>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</si>
  <si>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</si>
  <si>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</si>
  <si>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</si>
  <si>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</si>
  <si>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</si>
  <si>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40.816,94$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</si>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</sst>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98548.1</v>
      </c>
      <c r="G9" s="13">
        <f ca="1">ROUND(INDIRECT(ADDRESS(ROW()+(0), COLUMN()+(-2), 1))*INDIRECT(ADDRESS(ROW()+(0), COLUMN()+(-1), 1)), 2)</f>
        <v>98548.1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39621.4</v>
      </c>
      <c r="G10" s="17">
        <f ca="1">ROUND(INDIRECT(ADDRESS(ROW()+(0), COLUMN()+(-2), 1))*INDIRECT(ADDRESS(ROW()+(0), COLUMN()+(-1), 1)), 2)</f>
        <v>39621.4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3557.84</v>
      </c>
      <c r="G11" s="17">
        <f ca="1">ROUND(INDIRECT(ADDRESS(ROW()+(0), COLUMN()+(-2), 1))*INDIRECT(ADDRESS(ROW()+(0), COLUMN()+(-1), 1)), 2)</f>
        <v>3557.84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1.146</v>
      </c>
      <c r="F12" s="17">
        <v>639.39</v>
      </c>
      <c r="G12" s="17">
        <f ca="1">ROUND(INDIRECT(ADDRESS(ROW()+(0), COLUMN()+(-2), 1))*INDIRECT(ADDRESS(ROW()+(0), COLUMN()+(-1), 1)), 2)</f>
        <v>732.74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1.146</v>
      </c>
      <c r="F13" s="21">
        <v>398.19</v>
      </c>
      <c r="G13" s="21">
        <f ca="1">ROUND(INDIRECT(ADDRESS(ROW()+(0), COLUMN()+(-2), 1))*INDIRECT(ADDRESS(ROW()+(0), COLUMN()+(-1), 1)), 2)</f>
        <v>456.33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142916</v>
      </c>
      <c r="G14" s="24">
        <f ca="1">ROUND(INDIRECT(ADDRESS(ROW()+(0), COLUMN()+(-2), 1))*INDIRECT(ADDRESS(ROW()+(0), COLUMN()+(-1), 1))/100, 2)</f>
        <v>2858.33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145775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