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<sst xmlns="http://schemas.openxmlformats.org/spreadsheetml/2006/main" count="55" uniqueCount="55">
  <si>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</si>
  <si>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HRP050</t>
  </si>
  <si>
    <t xml:space="preserve">m</t>
  </si>
  <si>
    <t xml:space="preserve">Soleira de betão polímero.</t>
  </si>
  <si>
    <r>
      <rPr>
        <sz val="8.25"/>
        <color rgb="FF000000"/>
        <rFont val="Arial"/>
        <family val="2"/>
      </rPr>
      <t xml:space="preserve">Soleira para remate de porta de entrada ou varanda de betão polímero de superfície polida, com pingadeira, de 175x20 mm, com tacos anti-deslizantes, ancoragem metálica de aço inoxidável e brita aderida à superfície na sua face inferior e encastrada nas ombreiras, cobrindo o degrau de acesso à porta de entrada ou varanda do edifício;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</si>
  <si>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</si>
  <si>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</si>
  <si>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</si>
  <si>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</si>
  <si>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</si>
  <si>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</si>
  <si>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</si>
  <si>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</si>
  <si>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</si>
  <si>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</si>
  <si>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</si>
  <si>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</si>
  <si>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</si>
  <si>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</si>
  <si>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</si>
  <si>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</si>
  <si>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</si>
  <si>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</si>
  <si>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mt20uhp010a</t>
  </si>
  <si>
    <t xml:space="preserve">m</t>
  </si>
  <si>
    <t xml:space="preserve">Soleira para remate de porta de entrada ou varanda de betão polímero de superfície polida, com pingadeira, de 175x20 mm, com tacos anti-deslizantes, ancoragem metálica de aço inoxidável e brita aderida à superfície na sua face inferior, fornecida em peças de até 2,6 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</si>
  <si>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</si>
  <si>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</si>
  <si>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</si>
  <si>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</si>
  <si>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</si>
  <si>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</si>
  <si>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</si>
  <si>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</si>
  <si>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</si>
  <si>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</si>
  <si>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</si>
  <si>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</si>
  <si>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</si>
  <si>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</si>
  <si>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</si>
  <si>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</si>
  <si>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</si>
  <si>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527,26$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</si>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</sst>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3.6</v>
      </c>
      <c r="G10" s="16"/>
      <c r="H10" s="17">
        <v>17.38</v>
      </c>
      <c r="I10" s="17">
        <f ca="1">ROUND(INDIRECT(ADDRESS(ROW()+(0), COLUMN()+(-3), 1))*INDIRECT(ADDRESS(ROW()+(0), COLUMN()+(-1), 1)), 2)</f>
        <v>62.57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0.072</v>
      </c>
      <c r="G11" s="16"/>
      <c r="H11" s="17">
        <v>156.45</v>
      </c>
      <c r="I11" s="17">
        <f ca="1">ROUND(INDIRECT(ADDRESS(ROW()+(0), COLUMN()+(-3), 1))*INDIRECT(ADDRESS(ROW()+(0), COLUMN()+(-1), 1)), 2)</f>
        <v>11.26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2.34</v>
      </c>
      <c r="G12" s="16"/>
      <c r="H12" s="17">
        <v>81.7</v>
      </c>
      <c r="I12" s="17">
        <f ca="1">ROUND(INDIRECT(ADDRESS(ROW()+(0), COLUMN()+(-3), 1))*INDIRECT(ADDRESS(ROW()+(0), COLUMN()+(-1), 1)), 2)</f>
        <v>191.18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2873.87</v>
      </c>
      <c r="I13" s="17">
        <f ca="1">ROUND(INDIRECT(ADDRESS(ROW()+(0), COLUMN()+(-3), 1))*INDIRECT(ADDRESS(ROW()+(0), COLUMN()+(-1), 1)), 2)</f>
        <v>3017.56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0.041</v>
      </c>
      <c r="G14" s="16"/>
      <c r="H14" s="17">
        <v>874.14</v>
      </c>
      <c r="I14" s="17">
        <f ca="1">ROUND(INDIRECT(ADDRESS(ROW()+(0), COLUMN()+(-3), 1))*INDIRECT(ADDRESS(ROW()+(0), COLUMN()+(-1), 1)), 2)</f>
        <v>35.84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0.082</v>
      </c>
      <c r="G15" s="16"/>
      <c r="H15" s="17">
        <v>1196.02</v>
      </c>
      <c r="I15" s="17">
        <f ca="1">ROUND(INDIRECT(ADDRESS(ROW()+(0), COLUMN()+(-3), 1))*INDIRECT(ADDRESS(ROW()+(0), COLUMN()+(-1), 1)), 2)</f>
        <v>98.07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0.006</v>
      </c>
      <c r="G16" s="16"/>
      <c r="H16" s="17">
        <v>334.11</v>
      </c>
      <c r="I16" s="17">
        <f ca="1">ROUND(INDIRECT(ADDRESS(ROW()+(0), COLUMN()+(-3), 1))*INDIRECT(ADDRESS(ROW()+(0), COLUMN()+(-1), 1)), 2)</f>
        <v>2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0.241</v>
      </c>
      <c r="G17" s="16"/>
      <c r="H17" s="17">
        <v>627.12</v>
      </c>
      <c r="I17" s="17">
        <f ca="1">ROUND(INDIRECT(ADDRESS(ROW()+(0), COLUMN()+(-3), 1))*INDIRECT(ADDRESS(ROW()+(0), COLUMN()+(-1), 1)), 2)</f>
        <v>151.14</v>
      </c>
      <c r="J17" s="17"/>
    </row>
    <row r="18" spans="1:10" ht="13.50" thickBot="1" customHeight="1">
      <c r="A18" s="14" t="s">
        <v>38</v>
      </c>
      <c r="B18" s="14"/>
      <c r="C18" s="18" t="s">
        <v>39</v>
      </c>
      <c r="D18" s="19" t="s">
        <v>40</v>
      </c>
      <c r="E18" s="19"/>
      <c r="F18" s="20">
        <v>0.314</v>
      </c>
      <c r="G18" s="20"/>
      <c r="H18" s="21">
        <v>386.89</v>
      </c>
      <c r="I18" s="21">
        <f ca="1">ROUND(INDIRECT(ADDRESS(ROW()+(0), COLUMN()+(-3), 1))*INDIRECT(ADDRESS(ROW()+(0), COLUMN()+(-1), 1)), 2)</f>
        <v>121.48</v>
      </c>
      <c r="J18" s="21"/>
    </row>
    <row r="19" spans="1:10" ht="13.50" thickBot="1" customHeight="1">
      <c r="A19" s="19"/>
      <c r="B19" s="19"/>
      <c r="C19" s="22" t="s">
        <v>41</v>
      </c>
      <c r="D19" s="5" t="s">
        <v>42</v>
      </c>
      <c r="E19" s="5"/>
      <c r="F19" s="23">
        <v>2</v>
      </c>
      <c r="G19" s="23"/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3692.27</v>
      </c>
      <c r="I19" s="24">
        <f ca="1">ROUND(INDIRECT(ADDRESS(ROW()+(0), COLUMN()+(-3), 1))*INDIRECT(ADDRESS(ROW()+(0), COLUMN()+(-1), 1))/100, 2)</f>
        <v>73.85</v>
      </c>
      <c r="J19" s="24"/>
    </row>
    <row r="20" spans="1:10" ht="13.50" thickBot="1" customHeight="1">
      <c r="A20" s="25" t="s">
        <v>43</v>
      </c>
      <c r="B20" s="25"/>
      <c r="C20" s="26"/>
      <c r="D20" s="26"/>
      <c r="E20" s="26"/>
      <c r="F20" s="27"/>
      <c r="G20" s="27"/>
      <c r="H20" s="25" t="s">
        <v>44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3766.12</v>
      </c>
      <c r="J20" s="28"/>
    </row>
    <row r="23" spans="1:10" ht="13.50" thickBot="1" customHeight="1">
      <c r="A23" s="29" t="s">
        <v>45</v>
      </c>
      <c r="B23" s="29"/>
      <c r="C23" s="29"/>
      <c r="D23" s="29"/>
      <c r="E23" s="29" t="s">
        <v>46</v>
      </c>
      <c r="F23" s="29"/>
      <c r="G23" s="29" t="s">
        <v>47</v>
      </c>
      <c r="H23" s="29"/>
      <c r="I23" s="29"/>
      <c r="J23" s="29" t="s">
        <v>48</v>
      </c>
    </row>
    <row r="24" spans="1:10" ht="13.50" thickBot="1" customHeight="1">
      <c r="A24" s="30" t="s">
        <v>49</v>
      </c>
      <c r="B24" s="30"/>
      <c r="C24" s="30"/>
      <c r="D24" s="30"/>
      <c r="E24" s="31">
        <v>142013</v>
      </c>
      <c r="F24" s="31"/>
      <c r="G24" s="31">
        <v>172013</v>
      </c>
      <c r="H24" s="31"/>
      <c r="I24" s="31"/>
      <c r="J24" s="31" t="s">
        <v>50</v>
      </c>
    </row>
    <row r="25" spans="1:10" ht="13.50" thickBot="1" customHeight="1">
      <c r="A25" s="32" t="s">
        <v>51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E20"/>
    <mergeCell ref="F20:G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