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<sst xmlns="http://schemas.openxmlformats.org/spreadsheetml/2006/main" count="49" uniqueCount="49">
  <si>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</si>
  <si>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HRC010</t>
  </si>
  <si>
    <t xml:space="preserve">m</t>
  </si>
  <si>
    <t xml:space="preserve">Moldura para vão de fachada, de tijolo cerâmico furado.</t>
  </si>
  <si>
    <r>
      <rPr>
        <sz val="8.25"/>
        <color rgb="FF000000"/>
        <rFont val="Arial"/>
        <family val="2"/>
      </rPr>
      <t xml:space="preserve">Moldura para vão de fachada com alvenaria de tijolo cerâmico furado de 11,5 cm de largura e 4 cm de espessura, para revestir, travada na parede existente e assente com argamassa de cimento, confeccionada em obra, com aditivo hidrófugo, dosificação 1:6.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</si>
  <si>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</si>
  <si>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</si>
  <si>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</si>
  <si>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</si>
  <si>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</si>
  <si>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</si>
  <si>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</si>
  <si>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</si>
  <si>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</si>
  <si>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</si>
  <si>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</si>
  <si>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</si>
  <si>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</si>
  <si>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</si>
  <si>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</si>
  <si>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</si>
  <si>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</si>
  <si>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</si>
  <si>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mt04lvc010a</t>
  </si>
  <si>
    <t xml:space="preserve">Ud</t>
  </si>
  <si>
    <t xml:space="preserve">Tijolo cerâmico furado simples, para revestir, 24x11,5x4 cm, para utilização em alvenaria protegida (peça P), densidade 780 kg/m³, segundo NP EN 771-1.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</si>
  <si>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</si>
  <si>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</si>
  <si>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</si>
  <si>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</si>
  <si>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</si>
  <si>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</si>
  <si>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</si>
  <si>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</si>
  <si>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</si>
  <si>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</si>
  <si>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</si>
  <si>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57,22$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</si>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</sst>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73.2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195.56</v>
      </c>
      <c r="J9" s="13">
        <f ca="1">ROUND(INDIRECT(ADDRESS(ROW()+(0), COLUMN()+(-3), 1))*INDIRECT(ADDRESS(ROW()+(0), COLUMN()+(-1), 1)), 2)</f>
        <v>1.17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0.002</v>
      </c>
      <c r="H10" s="16"/>
      <c r="I10" s="17">
        <v>2106.19</v>
      </c>
      <c r="J10" s="17">
        <f ca="1">ROUND(INDIRECT(ADDRESS(ROW()+(0), COLUMN()+(-3), 1))*INDIRECT(ADDRESS(ROW()+(0), COLUMN()+(-1), 1)), 2)</f>
        <v>4.21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0.319</v>
      </c>
      <c r="H11" s="16"/>
      <c r="I11" s="17">
        <v>17.38</v>
      </c>
      <c r="J11" s="17">
        <f ca="1">ROUND(INDIRECT(ADDRESS(ROW()+(0), COLUMN()+(-3), 1))*INDIRECT(ADDRESS(ROW()+(0), COLUMN()+(-1), 1)), 2)</f>
        <v>5.54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0.006</v>
      </c>
      <c r="H12" s="16"/>
      <c r="I12" s="17">
        <v>156.45</v>
      </c>
      <c r="J12" s="17">
        <f ca="1">ROUND(INDIRECT(ADDRESS(ROW()+(0), COLUMN()+(-3), 1))*INDIRECT(ADDRESS(ROW()+(0), COLUMN()+(-1), 1)), 2)</f>
        <v>0.94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6</v>
      </c>
      <c r="H13" s="16"/>
      <c r="I13" s="17">
        <v>29.48</v>
      </c>
      <c r="J13" s="17">
        <f ca="1">ROUND(INDIRECT(ADDRESS(ROW()+(0), COLUMN()+(-3), 1))*INDIRECT(ADDRESS(ROW()+(0), COLUMN()+(-1), 1)), 2)</f>
        <v>176.88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0.005</v>
      </c>
      <c r="H14" s="16"/>
      <c r="I14" s="17">
        <v>334.11</v>
      </c>
      <c r="J14" s="17">
        <f ca="1">ROUND(INDIRECT(ADDRESS(ROW()+(0), COLUMN()+(-3), 1))*INDIRECT(ADDRESS(ROW()+(0), COLUMN()+(-1), 1)), 2)</f>
        <v>1.67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0.573</v>
      </c>
      <c r="H15" s="16"/>
      <c r="I15" s="17">
        <v>654.61</v>
      </c>
      <c r="J15" s="17">
        <f ca="1">ROUND(INDIRECT(ADDRESS(ROW()+(0), COLUMN()+(-3), 1))*INDIRECT(ADDRESS(ROW()+(0), COLUMN()+(-1), 1)), 2)</f>
        <v>375.09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0.584</v>
      </c>
      <c r="H16" s="20"/>
      <c r="I16" s="21">
        <v>403.83</v>
      </c>
      <c r="J16" s="21">
        <f ca="1">ROUND(INDIRECT(ADDRESS(ROW()+(0), COLUMN()+(-3), 1))*INDIRECT(ADDRESS(ROW()+(0), COLUMN()+(-1), 1)), 2)</f>
        <v>235.84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801.34</v>
      </c>
      <c r="J17" s="24">
        <f ca="1">ROUND(INDIRECT(ADDRESS(ROW()+(0), COLUMN()+(-3), 1))*INDIRECT(ADDRESS(ROW()+(0), COLUMN()+(-1), 1))/100, 2)</f>
        <v>16.03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817.37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1.06202e+06</v>
      </c>
      <c r="G22" s="31"/>
      <c r="H22" s="31">
        <v>1.06202e+06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