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<sst xmlns="http://schemas.openxmlformats.org/spreadsheetml/2006/main" count="30" uniqueCount="30">
  <si>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</si>
  <si>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</si>
  <si>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</si>
  <si>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Fachada pesada de painéis arquitectónicos bicamada de betão armado.</t>
  </si>
  <si>
    <r>
      <rPr>
        <sz val="8.25"/>
        <color rgb="FF000000"/>
        <rFont val="Arial"/>
        <family val="2"/>
      </rPr>
      <t xml:space="preserve">Parede de fachada formada por painéis arquitectónicos bicamada de betão armado, de 10 cm de espessura, 3,3 m de largura máxima, 20 m² de superfície máxima, resistência à compressão &gt; 25.000 kN/m² e resistência à flexão-tracção &gt; 4.000 kN/m².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</si>
  <si>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</si>
  <si>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</si>
  <si>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</si>
  <si>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</si>
  <si>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</si>
  <si>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</si>
  <si>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mt12phg020a</t>
  </si>
  <si>
    <t xml:space="preserve">m²</t>
  </si>
  <si>
    <t xml:space="preserve">Painel arquitectónico bicamada de betão armado, de 10 cm de espessura, 3,3 m de largura máxima, 20 m² de superfície máxima, resistência à compressão &gt; 25.000 kN/m² e resistência à flexão-tracção &gt; 4.000 kN/m², composto por cimento, inertes de granulometria seleccionada, malha electrossoldada e varões de reforço de aço.</t>
  </si>
  <si>
    <t xml:space="preserve">mt12phg100</t>
  </si>
  <si>
    <t xml:space="preserve">Ud</t>
  </si>
  <si>
    <t xml:space="preserve">Repercussão, por m² de fachada de painel arquitectónico de betão armado, de peças especiais e elementos metálicos para ligação entre painéis e entre painéis e elementos estruturais, limpeza e aplicação de primário na junta, e vedação de juntas no lado exterior com silicone neutro sobre cordão de espuma de polietileno expandido de células fechadas.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</si>
  <si>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</si>
  <si>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</si>
  <si>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</si>
  <si>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</si>
  <si>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</si>
  <si>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</si>
  <si>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</si>
  <si>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</si>
  <si>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</si>
  <si>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</si>
  <si>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</si>
  <si>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928,34$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</si>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</sst>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11643.8</v>
      </c>
      <c r="H9" s="13">
        <f ca="1">ROUND(INDIRECT(ADDRESS(ROW()+(0), COLUMN()+(-2), 1))*INDIRECT(ADDRESS(ROW()+(0), COLUMN()+(-1), 1)), 2)</f>
        <v>11643.8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485.16</v>
      </c>
      <c r="H10" s="17">
        <f ca="1">ROUND(INDIRECT(ADDRESS(ROW()+(0), COLUMN()+(-2), 1))*INDIRECT(ADDRESS(ROW()+(0), COLUMN()+(-1), 1)), 2)</f>
        <v>485.16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7199.22</v>
      </c>
      <c r="H11" s="17">
        <f ca="1">ROUND(INDIRECT(ADDRESS(ROW()+(0), COLUMN()+(-2), 1))*INDIRECT(ADDRESS(ROW()+(0), COLUMN()+(-1), 1)), 2)</f>
        <v>575.94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0.286</v>
      </c>
      <c r="G12" s="17">
        <v>639.39</v>
      </c>
      <c r="H12" s="17">
        <f ca="1">ROUND(INDIRECT(ADDRESS(ROW()+(0), COLUMN()+(-2), 1))*INDIRECT(ADDRESS(ROW()+(0), COLUMN()+(-1), 1)), 2)</f>
        <v>182.87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0.286</v>
      </c>
      <c r="G13" s="21">
        <v>398.94</v>
      </c>
      <c r="H13" s="21">
        <f ca="1">ROUND(INDIRECT(ADDRESS(ROW()+(0), COLUMN()+(-2), 1))*INDIRECT(ADDRESS(ROW()+(0), COLUMN()+(-1), 1)), 2)</f>
        <v>114.1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13001.9</v>
      </c>
      <c r="H14" s="24">
        <f ca="1">ROUND(INDIRECT(ADDRESS(ROW()+(0), COLUMN()+(-2), 1))*INDIRECT(ADDRESS(ROW()+(0), COLUMN()+(-1), 1))/100, 2)</f>
        <v>260.04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