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<sst xmlns="http://schemas.openxmlformats.org/spreadsheetml/2006/main" count="70" uniqueCount="70">
  <si>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</si>
  <si>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FFZ010</t>
  </si>
  <si>
    <t xml:space="preserve">m²</t>
  </si>
  <si>
    <t xml:space="preserve">Pano exterior de fachada dupla, de alvenaria de tijolo cerâmico para revestir.</t>
  </si>
  <si>
    <r>
      <rPr>
        <sz val="8.25"/>
        <color rgb="FF000000"/>
        <rFont val="Arial"/>
        <family val="2"/>
      </rPr>
      <t xml:space="preserve">Pano exterior de fachada dupla, de 7 cm de espessura, de alvenaria de tijolo cerâmico furado duplo, para revestir, 30x20x7 cm, com juntas horizontais e verticais de 10 mm de espessura, assente com argamassa de cimento confeccionada em obra, com 250 kg/m³ de cimento, cor cinzento, dosificação 1:6, fornecida em sacos. Padieira de alvenaria armada de tijolos cortados para revestir; montagem e desmontagem de escoramento. Revestimento das testas de laje com peças cerâmicas e das testas de pilares com tijolos cortados, colocados com a mesma argamassa utilizada no assentamento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</si>
  <si>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</si>
  <si>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</si>
  <si>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</si>
  <si>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</si>
  <si>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</si>
  <si>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</si>
  <si>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mt04lpt010b</t>
  </si>
  <si>
    <t xml:space="preserve">Ud</t>
  </si>
  <si>
    <t xml:space="preserve">Tijolo cerâmico furado duplo, para revestir, 30x20x7 cm, para utilização em alvenaria protegida (peça P), densidade 818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</si>
  <si>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</si>
  <si>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</si>
  <si>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</si>
  <si>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</si>
  <si>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</si>
  <si>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</si>
  <si>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</si>
  <si>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</si>
  <si>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</si>
  <si>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</si>
  <si>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</si>
  <si>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</si>
  <si>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</si>
  <si>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</si>
  <si>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</si>
  <si>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</si>
  <si>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</si>
  <si>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</si>
  <si>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mt18bdb010a800</t>
  </si>
  <si>
    <t xml:space="preserve">m²</t>
  </si>
  <si>
    <t xml:space="preserve">Tijoleira tradicional, acabamento mate ou natural, 8,00$/m², segundo NP EN 14411.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</si>
  <si>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</si>
  <si>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</si>
  <si>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</si>
  <si>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</si>
  <si>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</si>
  <si>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</si>
  <si>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</si>
  <si>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</si>
  <si>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</si>
  <si>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</si>
  <si>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</si>
  <si>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</si>
  <si>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</si>
  <si>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</si>
  <si>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</si>
  <si>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</si>
  <si>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</si>
  <si>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</si>
  <si>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</si>
  <si>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</si>
  <si>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58,03$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</si>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</sst>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53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16</v>
      </c>
      <c r="H9" s="11"/>
      <c r="I9" s="13">
        <v>29.34</v>
      </c>
      <c r="J9" s="13">
        <f ca="1">ROUND(INDIRECT(ADDRESS(ROW()+(0), COLUMN()+(-3), 1))*INDIRECT(ADDRESS(ROW()+(0), COLUMN()+(-1), 1)), 2)</f>
        <v>469.44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0.01</v>
      </c>
      <c r="H10" s="16"/>
      <c r="I10" s="17">
        <v>193.69</v>
      </c>
      <c r="J10" s="17">
        <f ca="1">ROUND(INDIRECT(ADDRESS(ROW()+(0), COLUMN()+(-3), 1))*INDIRECT(ADDRESS(ROW()+(0), COLUMN()+(-1), 1)), 2)</f>
        <v>1.94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0.009</v>
      </c>
      <c r="H11" s="16"/>
      <c r="I11" s="17">
        <v>2085.8</v>
      </c>
      <c r="J11" s="17">
        <f ca="1">ROUND(INDIRECT(ADDRESS(ROW()+(0), COLUMN()+(-3), 1))*INDIRECT(ADDRESS(ROW()+(0), COLUMN()+(-1), 1)), 2)</f>
        <v>18.77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1.815</v>
      </c>
      <c r="H12" s="16"/>
      <c r="I12" s="17">
        <v>17.22</v>
      </c>
      <c r="J12" s="17">
        <f ca="1">ROUND(INDIRECT(ADDRESS(ROW()+(0), COLUMN()+(-3), 1))*INDIRECT(ADDRESS(ROW()+(0), COLUMN()+(-1), 1)), 2)</f>
        <v>31.25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188.69</v>
      </c>
      <c r="J13" s="17">
        <f ca="1">ROUND(INDIRECT(ADDRESS(ROW()+(0), COLUMN()+(-3), 1))*INDIRECT(ADDRESS(ROW()+(0), COLUMN()+(-1), 1)), 2)</f>
        <v>75.48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0.001</v>
      </c>
      <c r="H14" s="16"/>
      <c r="I14" s="17">
        <v>2130.47</v>
      </c>
      <c r="J14" s="17">
        <f ca="1">ROUND(INDIRECT(ADDRESS(ROW()+(0), COLUMN()+(-3), 1))*INDIRECT(ADDRESS(ROW()+(0), COLUMN()+(-1), 1)), 2)</f>
        <v>2.13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0.001</v>
      </c>
      <c r="H15" s="16"/>
      <c r="I15" s="17">
        <v>2166.28</v>
      </c>
      <c r="J15" s="17">
        <f ca="1">ROUND(INDIRECT(ADDRESS(ROW()+(0), COLUMN()+(-3), 1))*INDIRECT(ADDRESS(ROW()+(0), COLUMN()+(-1), 1)), 2)</f>
        <v>2.17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0.135</v>
      </c>
      <c r="H16" s="16"/>
      <c r="I16" s="17">
        <v>882.12</v>
      </c>
      <c r="J16" s="17">
        <f ca="1">ROUND(INDIRECT(ADDRESS(ROW()+(0), COLUMN()+(-3), 1))*INDIRECT(ADDRESS(ROW()+(0), COLUMN()+(-1), 1)), 2)</f>
        <v>119.09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0.001</v>
      </c>
      <c r="H17" s="16"/>
      <c r="I17" s="17">
        <v>71027.4</v>
      </c>
      <c r="J17" s="17">
        <f ca="1">ROUND(INDIRECT(ADDRESS(ROW()+(0), COLUMN()+(-3), 1))*INDIRECT(ADDRESS(ROW()+(0), COLUMN()+(-1), 1)), 2)</f>
        <v>71.03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0.003</v>
      </c>
      <c r="H18" s="16"/>
      <c r="I18" s="17">
        <v>3113.56</v>
      </c>
      <c r="J18" s="17">
        <f ca="1">ROUND(INDIRECT(ADDRESS(ROW()+(0), COLUMN()+(-3), 1))*INDIRECT(ADDRESS(ROW()+(0), COLUMN()+(-1), 1)), 2)</f>
        <v>9.34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0.011</v>
      </c>
      <c r="H19" s="16"/>
      <c r="I19" s="17">
        <v>302.74</v>
      </c>
      <c r="J19" s="17">
        <f ca="1">ROUND(INDIRECT(ADDRESS(ROW()+(0), COLUMN()+(-3), 1))*INDIRECT(ADDRESS(ROW()+(0), COLUMN()+(-1), 1)), 2)</f>
        <v>3.33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330.99</v>
      </c>
      <c r="J20" s="17">
        <f ca="1">ROUND(INDIRECT(ADDRESS(ROW()+(0), COLUMN()+(-3), 1))*INDIRECT(ADDRESS(ROW()+(0), COLUMN()+(-1), 1)), 2)</f>
        <v>1.65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0.357</v>
      </c>
      <c r="H21" s="16"/>
      <c r="I21" s="17">
        <v>622.24</v>
      </c>
      <c r="J21" s="17">
        <f ca="1">ROUND(INDIRECT(ADDRESS(ROW()+(0), COLUMN()+(-3), 1))*INDIRECT(ADDRESS(ROW()+(0), COLUMN()+(-1), 1)), 2)</f>
        <v>222.14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0.258</v>
      </c>
      <c r="H22" s="20"/>
      <c r="I22" s="21">
        <v>383.87</v>
      </c>
      <c r="J22" s="21">
        <f ca="1">ROUND(INDIRECT(ADDRESS(ROW()+(0), COLUMN()+(-3), 1))*INDIRECT(ADDRESS(ROW()+(0), COLUMN()+(-1), 1)), 2)</f>
        <v>99.04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3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1126.8</v>
      </c>
      <c r="J23" s="24">
        <f ca="1">ROUND(INDIRECT(ADDRESS(ROW()+(0), COLUMN()+(-3), 1))*INDIRECT(ADDRESS(ROW()+(0), COLUMN()+(-1), 1))/100, 2)</f>
        <v>33.8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1160.6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1.06202e+006</v>
      </c>
      <c r="G28" s="31"/>
      <c r="H28" s="31">
        <v>1.06202e+006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172013</v>
      </c>
      <c r="G30" s="31"/>
      <c r="H30" s="31">
        <v>172014</v>
      </c>
      <c r="I30" s="31"/>
      <c r="J30" s="31"/>
      <c r="K30" s="31" t="s">
        <v>65</v>
      </c>
    </row>
    <row r="31" spans="1:11" ht="24.0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