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<sst xmlns="http://schemas.openxmlformats.org/spreadsheetml/2006/main" count="55" uniqueCount="55">
  <si>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</si>
  <si>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FFQ030</t>
  </si>
  <si>
    <t xml:space="preserve">m²</t>
  </si>
  <si>
    <t xml:space="preserve">Pano de parede divisória interior, de alvenaria de tijolo cerâmico térmico para revestir.</t>
  </si>
  <si>
    <r>
      <rPr>
        <sz val="8.25"/>
        <color rgb="FF000000"/>
        <rFont val="Arial"/>
        <family val="2"/>
      </rPr>
      <t xml:space="preserve">Pano de parede divisória interior, de 14 cm de espessura, de alvenaria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sacos, com banda elástica, de banda flexível de espuma de polietileno reticulado de células fechadas, de 10 mm de espessura e 110 mm de largura, resistência térmica 0,25 m²°C/W, condutibilidade térmica 0,04 W/(m°C) e rigidez dinâmica 57,7 MN/m³, fixada às lajes e aos encontros com outros elementos verticais com pasta de gesso.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</si>
  <si>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</si>
  <si>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</si>
  <si>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</si>
  <si>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</si>
  <si>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</si>
  <si>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</si>
  <si>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</si>
  <si>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</si>
  <si>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</si>
  <si>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</si>
  <si>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</si>
  <si>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</si>
  <si>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</si>
  <si>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</si>
  <si>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</si>
  <si>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</si>
  <si>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</si>
  <si>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</si>
  <si>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mt09pye010b</t>
  </si>
  <si>
    <t xml:space="preserve">m³</t>
  </si>
  <si>
    <t xml:space="preserve">Pasta de gesso de construção B1, segundo EN 13279-1.</t>
  </si>
  <si>
    <t xml:space="preserve">mt16ptr030b</t>
  </si>
  <si>
    <t xml:space="preserve">m</t>
  </si>
  <si>
    <t xml:space="preserve">Banda flexível de espuma de polietileno reticulado de células fechadas, de 10 mm de espessura e 110 mm de largura, resistência térmica 0,25 m²°C/W, condutibilidade térmica 0,04 W/(m°C) e rigidez dinâmica 57,7 MN/m³.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</si>
  <si>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</si>
  <si>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</si>
  <si>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</si>
  <si>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</si>
  <si>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</si>
  <si>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</si>
  <si>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</si>
  <si>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</si>
  <si>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</si>
  <si>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</si>
  <si>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</si>
  <si>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34,92$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</si>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</sst>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62.08</v>
      </c>
      <c r="J9" s="13">
        <f ca="1">ROUND(INDIRECT(ADDRESS(ROW()+(0), COLUMN()+(-3), 1))*INDIRECT(ADDRESS(ROW()+(0), COLUMN()+(-1), 1)), 2)</f>
        <v>1055.36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193.69</v>
      </c>
      <c r="J10" s="17">
        <f ca="1">ROUND(INDIRECT(ADDRESS(ROW()+(0), COLUMN()+(-3), 1))*INDIRECT(ADDRESS(ROW()+(0), COLUMN()+(-1), 1)), 2)</f>
        <v>0.77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2085.8</v>
      </c>
      <c r="J11" s="17">
        <f ca="1">ROUND(INDIRECT(ADDRESS(ROW()+(0), COLUMN()+(-3), 1))*INDIRECT(ADDRESS(ROW()+(0), COLUMN()+(-1), 1)), 2)</f>
        <v>37.54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17.22</v>
      </c>
      <c r="J12" s="17">
        <f ca="1">ROUND(INDIRECT(ADDRESS(ROW()+(0), COLUMN()+(-3), 1))*INDIRECT(ADDRESS(ROW()+(0), COLUMN()+(-1), 1)), 2)</f>
        <v>47.73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19175.9</v>
      </c>
      <c r="J13" s="17">
        <f ca="1">ROUND(INDIRECT(ADDRESS(ROW()+(0), COLUMN()+(-3), 1))*INDIRECT(ADDRESS(ROW()+(0), COLUMN()+(-1), 1)), 2)</f>
        <v>153.41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94.12</v>
      </c>
      <c r="J14" s="17">
        <f ca="1">ROUND(INDIRECT(ADDRESS(ROW()+(0), COLUMN()+(-3), 1))*INDIRECT(ADDRESS(ROW()+(0), COLUMN()+(-1), 1)), 2)</f>
        <v>37.65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0.008</v>
      </c>
      <c r="H15" s="16"/>
      <c r="I15" s="17">
        <v>330.99</v>
      </c>
      <c r="J15" s="17">
        <f ca="1">ROUND(INDIRECT(ADDRESS(ROW()+(0), COLUMN()+(-3), 1))*INDIRECT(ADDRESS(ROW()+(0), COLUMN()+(-1), 1)), 2)</f>
        <v>2.65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0.39</v>
      </c>
      <c r="H16" s="16"/>
      <c r="I16" s="17">
        <v>622.24</v>
      </c>
      <c r="J16" s="17">
        <f ca="1">ROUND(INDIRECT(ADDRESS(ROW()+(0), COLUMN()+(-3), 1))*INDIRECT(ADDRESS(ROW()+(0), COLUMN()+(-1), 1)), 2)</f>
        <v>242.67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0.349</v>
      </c>
      <c r="H17" s="20"/>
      <c r="I17" s="21">
        <v>383.87</v>
      </c>
      <c r="J17" s="21">
        <f ca="1">ROUND(INDIRECT(ADDRESS(ROW()+(0), COLUMN()+(-3), 1))*INDIRECT(ADDRESS(ROW()+(0), COLUMN()+(-1), 1)), 2)</f>
        <v>133.97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1711.75</v>
      </c>
      <c r="J18" s="24">
        <f ca="1">ROUND(INDIRECT(ADDRESS(ROW()+(0), COLUMN()+(-3), 1))*INDIRECT(ADDRESS(ROW()+(0), COLUMN()+(-1), 1))/100, 2)</f>
        <v>34.24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1745.99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1.10201e+006</v>
      </c>
      <c r="G25" s="31"/>
      <c r="H25" s="31">
        <v>1.10201e+006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