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<sst xmlns="http://schemas.openxmlformats.org/spreadsheetml/2006/main" count="49" uniqueCount="49">
  <si>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</si>
  <si>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FEF020</t>
  </si>
  <si>
    <t xml:space="preserve">m²</t>
  </si>
  <si>
    <t xml:space="preserve">Parede de alvenaria de bloco de betão.</t>
  </si>
  <si>
    <r>
      <rPr>
        <sz val="8.25"/>
        <color rgb="FF000000"/>
        <rFont val="Arial"/>
        <family val="2"/>
      </rPr>
      <t xml:space="preserve">Parede de 15 cm de espessura de alvenaria de bloco vazado de betão, 50x20x15 cm, resistência normalizada R4 (4 N/mm²), para revestir, com juntas horizontais e verticais de 10 mm de espessura, junta refundada, assente com argamassa de cimento confeccionada em obra, com 380 kg/m³ de cimento, cor cinzento, dosificação 1:4, fornecida em sacos, com blocos de canto. O preço não inclui as cintas perimetrais nem a formação das padieiras dos vãos do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</si>
  <si>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</si>
  <si>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</si>
  <si>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</si>
  <si>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</si>
  <si>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</si>
  <si>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</si>
  <si>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mt02bhg050fba</t>
  </si>
  <si>
    <t xml:space="preserve">Ud</t>
  </si>
  <si>
    <t xml:space="preserve">Bloco vazado de betão, 50x20x15 cm, resistência normalizada R4 (4 N/mm²), para revestir. Segundo NP EN 771-3.</t>
  </si>
  <si>
    <t xml:space="preserve">mt02bhg052a</t>
  </si>
  <si>
    <t xml:space="preserve">Ud</t>
  </si>
  <si>
    <t xml:space="preserve">Bloco de canto de betão, 50x20x15 cm, resistência normalizada R4 (4 N/mm²), para revestir.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</si>
  <si>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</si>
  <si>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</si>
  <si>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</si>
  <si>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</si>
  <si>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</si>
  <si>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</si>
  <si>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</si>
  <si>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</si>
  <si>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</si>
  <si>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</si>
  <si>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</si>
  <si>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</si>
  <si>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</si>
  <si>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</si>
  <si>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</si>
  <si>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</si>
  <si>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</si>
  <si>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</si>
  <si>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</si>
  <si>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</si>
  <si>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51,20$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</si>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</sst>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91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8.505</v>
      </c>
      <c r="G9" s="11"/>
      <c r="H9" s="13">
        <v>51.4</v>
      </c>
      <c r="I9" s="13">
        <f ca="1">ROUND(INDIRECT(ADDRESS(ROW()+(0), COLUMN()+(-3), 1))*INDIRECT(ADDRESS(ROW()+(0), COLUMN()+(-1), 1)), 2)</f>
        <v>437.16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0.326</v>
      </c>
      <c r="G10" s="16"/>
      <c r="H10" s="17">
        <v>83.81</v>
      </c>
      <c r="I10" s="17">
        <f ca="1">ROUND(INDIRECT(ADDRESS(ROW()+(0), COLUMN()+(-3), 1))*INDIRECT(ADDRESS(ROW()+(0), COLUMN()+(-1), 1)), 2)</f>
        <v>27.32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0.004</v>
      </c>
      <c r="G11" s="16"/>
      <c r="H11" s="17">
        <v>195.56</v>
      </c>
      <c r="I11" s="17">
        <f ca="1">ROUND(INDIRECT(ADDRESS(ROW()+(0), COLUMN()+(-3), 1))*INDIRECT(ADDRESS(ROW()+(0), COLUMN()+(-1), 1)), 2)</f>
        <v>0.78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2106.19</v>
      </c>
      <c r="I12" s="17">
        <f ca="1">ROUND(INDIRECT(ADDRESS(ROW()+(0), COLUMN()+(-3), 1))*INDIRECT(ADDRESS(ROW()+(0), COLUMN()+(-1), 1)), 2)</f>
        <v>31.59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3.78</v>
      </c>
      <c r="G13" s="16"/>
      <c r="H13" s="17">
        <v>17.38</v>
      </c>
      <c r="I13" s="17">
        <f ca="1">ROUND(INDIRECT(ADDRESS(ROW()+(0), COLUMN()+(-3), 1))*INDIRECT(ADDRESS(ROW()+(0), COLUMN()+(-1), 1)), 2)</f>
        <v>65.7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0.007</v>
      </c>
      <c r="G14" s="16"/>
      <c r="H14" s="17">
        <v>334.11</v>
      </c>
      <c r="I14" s="17">
        <f ca="1">ROUND(INDIRECT(ADDRESS(ROW()+(0), COLUMN()+(-3), 1))*INDIRECT(ADDRESS(ROW()+(0), COLUMN()+(-1), 1)), 2)</f>
        <v>2.34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0.374</v>
      </c>
      <c r="G15" s="16"/>
      <c r="H15" s="17">
        <v>654.61</v>
      </c>
      <c r="I15" s="17">
        <f ca="1">ROUND(INDIRECT(ADDRESS(ROW()+(0), COLUMN()+(-3), 1))*INDIRECT(ADDRESS(ROW()+(0), COLUMN()+(-1), 1)), 2)</f>
        <v>244.82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0.481</v>
      </c>
      <c r="G16" s="20"/>
      <c r="H16" s="21">
        <v>403.83</v>
      </c>
      <c r="I16" s="21">
        <f ca="1">ROUND(INDIRECT(ADDRESS(ROW()+(0), COLUMN()+(-3), 1))*INDIRECT(ADDRESS(ROW()+(0), COLUMN()+(-1), 1)), 2)</f>
        <v>194.24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1003.95</v>
      </c>
      <c r="I17" s="24">
        <f ca="1">ROUND(INDIRECT(ADDRESS(ROW()+(0), COLUMN()+(-3), 1))*INDIRECT(ADDRESS(ROW()+(0), COLUMN()+(-1), 1))/100, 2)</f>
        <v>20.08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1024.03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1.06202e+06</v>
      </c>
      <c r="F22" s="31"/>
      <c r="G22" s="31">
        <v>1.06202e+06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