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<sst xmlns="http://schemas.openxmlformats.org/spreadsheetml/2006/main" count="52" uniqueCount="52">
  <si>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</si>
  <si>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FCH020</t>
  </si>
  <si>
    <t xml:space="preserve">m</t>
  </si>
  <si>
    <t xml:space="preserve">Padieira de vigotas de betão pré-esforçado.</t>
  </si>
  <si>
    <r>
      <rPr>
        <sz val="8.25"/>
        <color rgb="FF000000"/>
        <rFont val="Arial"/>
        <family val="2"/>
      </rPr>
      <t xml:space="preserve">Padieira executada com uma vigota auto-resistente de betão pré-esforçado de secção em "I" de 1,4 m de comprimento, apoiada sobre camada de argamassa de cimento, confeccionada em obra, dosificação 1:5, de 2 cm de espessura, com revestimento de tijolo cerâmico em ambas as faces; para a execução de padieira em vão de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</si>
  <si>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</si>
  <si>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</si>
  <si>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</si>
  <si>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</si>
  <si>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</si>
  <si>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</si>
  <si>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mt07vau010a</t>
  </si>
  <si>
    <t xml:space="preserve">m</t>
  </si>
  <si>
    <t xml:space="preserve">Vigota pré-esforçada de secção em "I", com um comprimento médio menor de 4 m, segundo NP EN 15037-1.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</si>
  <si>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</si>
  <si>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</si>
  <si>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</si>
  <si>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</si>
  <si>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</si>
  <si>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</si>
  <si>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</si>
  <si>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</si>
  <si>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</si>
  <si>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</si>
  <si>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</si>
  <si>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</si>
  <si>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</si>
  <si>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</si>
  <si>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</si>
  <si>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</si>
  <si>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</si>
  <si>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</si>
  <si>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</si>
  <si>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</si>
  <si>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</si>
  <si>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</si>
  <si>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</si>
  <si>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117,67$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</si>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</sst>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2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749.23</v>
      </c>
      <c r="I9" s="13">
        <f ca="1">ROUND(INDIRECT(ADDRESS(ROW()+(0), COLUMN()+(-3), 1))*INDIRECT(ADDRESS(ROW()+(0), COLUMN()+(-1), 1)), 2)</f>
        <v>749.23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0.012</v>
      </c>
      <c r="G10" s="16"/>
      <c r="H10" s="17">
        <v>193.69</v>
      </c>
      <c r="I10" s="17">
        <f ca="1">ROUND(INDIRECT(ADDRESS(ROW()+(0), COLUMN()+(-3), 1))*INDIRECT(ADDRESS(ROW()+(0), COLUMN()+(-1), 1)), 2)</f>
        <v>2.32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0.035</v>
      </c>
      <c r="G11" s="16"/>
      <c r="H11" s="17">
        <v>2085.8</v>
      </c>
      <c r="I11" s="17">
        <f ca="1">ROUND(INDIRECT(ADDRESS(ROW()+(0), COLUMN()+(-3), 1))*INDIRECT(ADDRESS(ROW()+(0), COLUMN()+(-1), 1)), 2)</f>
        <v>73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5.775</v>
      </c>
      <c r="G12" s="16"/>
      <c r="H12" s="17">
        <v>17.22</v>
      </c>
      <c r="I12" s="17">
        <f ca="1">ROUND(INDIRECT(ADDRESS(ROW()+(0), COLUMN()+(-3), 1))*INDIRECT(ADDRESS(ROW()+(0), COLUMN()+(-1), 1)), 2)</f>
        <v>99.45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9.821</v>
      </c>
      <c r="G13" s="16"/>
      <c r="H13" s="17">
        <v>26.12</v>
      </c>
      <c r="I13" s="17">
        <f ca="1">ROUND(INDIRECT(ADDRESS(ROW()+(0), COLUMN()+(-3), 1))*INDIRECT(ADDRESS(ROW()+(0), COLUMN()+(-1), 1)), 2)</f>
        <v>256.52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0.006</v>
      </c>
      <c r="G14" s="16"/>
      <c r="H14" s="17">
        <v>330.99</v>
      </c>
      <c r="I14" s="17">
        <f ca="1">ROUND(INDIRECT(ADDRESS(ROW()+(0), COLUMN()+(-3), 1))*INDIRECT(ADDRESS(ROW()+(0), COLUMN()+(-1), 1)), 2)</f>
        <v>1.99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0.258</v>
      </c>
      <c r="G15" s="16"/>
      <c r="H15" s="17">
        <v>622.24</v>
      </c>
      <c r="I15" s="17">
        <f ca="1">ROUND(INDIRECT(ADDRESS(ROW()+(0), COLUMN()+(-3), 1))*INDIRECT(ADDRESS(ROW()+(0), COLUMN()+(-1), 1)), 2)</f>
        <v>160.54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0.258</v>
      </c>
      <c r="G16" s="20"/>
      <c r="H16" s="21">
        <v>383.87</v>
      </c>
      <c r="I16" s="21">
        <f ca="1">ROUND(INDIRECT(ADDRESS(ROW()+(0), COLUMN()+(-3), 1))*INDIRECT(ADDRESS(ROW()+(0), COLUMN()+(-1), 1)), 2)</f>
        <v>99.04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1442.09</v>
      </c>
      <c r="I17" s="24">
        <f ca="1">ROUND(INDIRECT(ADDRESS(ROW()+(0), COLUMN()+(-3), 1))*INDIRECT(ADDRESS(ROW()+(0), COLUMN()+(-1), 1))/100, 2)</f>
        <v>28.84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1470.93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112010</v>
      </c>
      <c r="F22" s="31"/>
      <c r="G22" s="31">
        <v>112011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1.06202e+006</v>
      </c>
      <c r="F24" s="31"/>
      <c r="G24" s="31">
        <v>1.06202e+006</v>
      </c>
      <c r="H24" s="31"/>
      <c r="I24" s="31"/>
      <c r="J24" s="31" t="s">
        <v>47</v>
      </c>
    </row>
    <row r="25" spans="1:10" ht="13.50" thickBot="1" customHeight="1">
      <c r="A25" s="32" t="s">
        <v>48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