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<sst xmlns="http://schemas.openxmlformats.org/spreadsheetml/2006/main" count="54" uniqueCount="54">
  <si>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</si>
  <si>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FCH010</t>
  </si>
  <si>
    <t xml:space="preserve">m</t>
  </si>
  <si>
    <t xml:space="preserve">Padieira de betão armado.</t>
  </si>
  <si>
    <r>
      <rPr>
        <sz val="8.25"/>
        <color rgb="FF000000"/>
        <rFont val="Arial"/>
        <family val="2"/>
      </rPr>
      <t xml:space="preserve">Padieira de betão armado, de directriz recta, de 20x20 cm, realizada com betão C25/30 (XC1(P); D12; S3; Cl 0,4) fabricado em central, e aço A400 NR, com uma quantidade aproximada de 4,3 kg/m³; montagem e desmontagem do sistema de cofragem recuperável metálica. Inclusive arame de atar, separadores e líquido descofrante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</si>
  <si>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</si>
  <si>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</si>
  <si>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</si>
  <si>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</si>
  <si>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</si>
  <si>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</si>
  <si>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mt08eva050</t>
  </si>
  <si>
    <t xml:space="preserve">m²</t>
  </si>
  <si>
    <t xml:space="preserve">Sistema de cofragem formado por painéis metálicos para lintéis, amortizável em 50 utilizações.</t>
  </si>
  <si>
    <t xml:space="preserve">mt08eme051a</t>
  </si>
  <si>
    <t xml:space="preserve">m</t>
  </si>
  <si>
    <t xml:space="preserve">Fita de aço galvanizado, para cofragem metálica.</t>
  </si>
  <si>
    <t xml:space="preserve">mt08dba010b</t>
  </si>
  <si>
    <t xml:space="preserve">l</t>
  </si>
  <si>
    <t xml:space="preserve">Agente desmoldante, à base de óleos especiais, emulsionante em água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</si>
  <si>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</si>
  <si>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</si>
  <si>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</si>
  <si>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</si>
  <si>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</si>
  <si>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</si>
  <si>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</si>
  <si>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</si>
  <si>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</si>
  <si>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mt10haf020jgngc</t>
  </si>
  <si>
    <t xml:space="preserve">m³</t>
  </si>
  <si>
    <t xml:space="preserve">Betão C25/30 (XC1(P) D12; S3; Cl 0,4), fabricado em central, segundo NP EN 206-1.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</si>
  <si>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</si>
  <si>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</si>
  <si>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</si>
  <si>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</si>
  <si>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</si>
  <si>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</si>
  <si>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</si>
  <si>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</si>
  <si>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</si>
  <si>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</si>
  <si>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</si>
  <si>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</si>
  <si>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</si>
  <si>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</si>
  <si>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</si>
  <si>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</si>
  <si>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</si>
  <si>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</si>
  <si>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</si>
  <si>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</si>
  <si>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163,64$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</si>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</sst>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87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602.92</v>
      </c>
      <c r="H9" s="13">
        <f ca="1">ROUND(INDIRECT(ADDRESS(ROW()+(0), COLUMN()+(-2), 1))*INDIRECT(ADDRESS(ROW()+(0), COLUMN()+(-1), 1)), 2)</f>
        <v>361.75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34.62</v>
      </c>
      <c r="H10" s="17">
        <f ca="1">ROUND(INDIRECT(ADDRESS(ROW()+(0), COLUMN()+(-2), 1))*INDIRECT(ADDRESS(ROW()+(0), COLUMN()+(-1), 1)), 2)</f>
        <v>3.46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236.24</v>
      </c>
      <c r="H11" s="17">
        <f ca="1">ROUND(INDIRECT(ADDRESS(ROW()+(0), COLUMN()+(-2), 1))*INDIRECT(ADDRESS(ROW()+(0), COLUMN()+(-1), 1)), 2)</f>
        <v>4.25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10.25</v>
      </c>
      <c r="H12" s="17">
        <f ca="1">ROUND(INDIRECT(ADDRESS(ROW()+(0), COLUMN()+(-2), 1))*INDIRECT(ADDRESS(ROW()+(0), COLUMN()+(-1), 1)), 2)</f>
        <v>30.75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4.515</v>
      </c>
      <c r="G13" s="17">
        <v>79.5</v>
      </c>
      <c r="H13" s="17">
        <f ca="1">ROUND(INDIRECT(ADDRESS(ROW()+(0), COLUMN()+(-2), 1))*INDIRECT(ADDRESS(ROW()+(0), COLUMN()+(-1), 1)), 2)</f>
        <v>358.94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131.33</v>
      </c>
      <c r="H14" s="17">
        <f ca="1">ROUND(INDIRECT(ADDRESS(ROW()+(0), COLUMN()+(-2), 1))*INDIRECT(ADDRESS(ROW()+(0), COLUMN()+(-1), 1)), 2)</f>
        <v>6.17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12810</v>
      </c>
      <c r="H15" s="17">
        <f ca="1">ROUND(INDIRECT(ADDRESS(ROW()+(0), COLUMN()+(-2), 1))*INDIRECT(ADDRESS(ROW()+(0), COLUMN()+(-1), 1)), 2)</f>
        <v>538.02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1.291</v>
      </c>
      <c r="G16" s="17">
        <v>478.43</v>
      </c>
      <c r="H16" s="17">
        <f ca="1">ROUND(INDIRECT(ADDRESS(ROW()+(0), COLUMN()+(-2), 1))*INDIRECT(ADDRESS(ROW()+(0), COLUMN()+(-1), 1)), 2)</f>
        <v>617.65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0.968</v>
      </c>
      <c r="G17" s="17">
        <v>304.93</v>
      </c>
      <c r="H17" s="17">
        <f ca="1">ROUND(INDIRECT(ADDRESS(ROW()+(0), COLUMN()+(-2), 1))*INDIRECT(ADDRESS(ROW()+(0), COLUMN()+(-1), 1)), 2)</f>
        <v>295.17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0.06</v>
      </c>
      <c r="G18" s="17">
        <v>478.43</v>
      </c>
      <c r="H18" s="17">
        <f ca="1">ROUND(INDIRECT(ADDRESS(ROW()+(0), COLUMN()+(-2), 1))*INDIRECT(ADDRESS(ROW()+(0), COLUMN()+(-1), 1)), 2)</f>
        <v>28.71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0.065</v>
      </c>
      <c r="G19" s="17">
        <v>304.93</v>
      </c>
      <c r="H19" s="17">
        <f ca="1">ROUND(INDIRECT(ADDRESS(ROW()+(0), COLUMN()+(-2), 1))*INDIRECT(ADDRESS(ROW()+(0), COLUMN()+(-1), 1)), 2)</f>
        <v>19.82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0.016</v>
      </c>
      <c r="G20" s="17">
        <v>478.43</v>
      </c>
      <c r="H20" s="17">
        <f ca="1">ROUND(INDIRECT(ADDRESS(ROW()+(0), COLUMN()+(-2), 1))*INDIRECT(ADDRESS(ROW()+(0), COLUMN()+(-1), 1)), 2)</f>
        <v>7.65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0.064</v>
      </c>
      <c r="G21" s="21">
        <v>304.93</v>
      </c>
      <c r="H21" s="21">
        <f ca="1">ROUND(INDIRECT(ADDRESS(ROW()+(0), COLUMN()+(-2), 1))*INDIRECT(ADDRESS(ROW()+(0), COLUMN()+(-1), 1)), 2)</f>
        <v>19.52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2291.86</v>
      </c>
      <c r="H22" s="24">
        <f ca="1">ROUND(INDIRECT(ADDRESS(ROW()+(0), COLUMN()+(-2), 1))*INDIRECT(ADDRESS(ROW()+(0), COLUMN()+(-1), 1))/100, 2)</f>
        <v>45.84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2337.7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