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<sst xmlns="http://schemas.openxmlformats.org/spreadsheetml/2006/main" count="68" uniqueCount="68">
  <si>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</si>
  <si>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FAX210</t>
  </si>
  <si>
    <t xml:space="preserve">m²</t>
  </si>
  <si>
    <t xml:space="preserve">Pano exterior, autoportante e contínuo, de fachada ventilada de dois panos, de alvenaria de tijolo cerâmico maciço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</si>
  <si>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</si>
  <si>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</si>
  <si>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</si>
  <si>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</si>
  <si>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</si>
  <si>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</si>
  <si>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</si>
  <si>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</si>
  <si>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</si>
  <si>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</si>
  <si>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</si>
  <si>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</si>
  <si>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</si>
  <si>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</si>
  <si>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</si>
  <si>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</si>
  <si>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</si>
  <si>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</si>
  <si>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</si>
  <si>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</si>
  <si>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</si>
  <si>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</si>
  <si>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mt07aaa012</t>
  </si>
  <si>
    <t xml:space="preserve">Ud</t>
  </si>
  <si>
    <t xml:space="preserve">Bucha de expansão M6, FISCHER FNA II 6X30/5".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</si>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</sst>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101</v>
      </c>
      <c r="G9" s="11"/>
      <c r="H9" s="13">
        <v>94.68</v>
      </c>
      <c r="I9" s="13">
        <f ca="1">ROUND(INDIRECT(ADDRESS(ROW()+(0), COLUMN()+(-3), 1))*INDIRECT(ADDRESS(ROW()+(0), COLUMN()+(-1), 1)), 2)</f>
        <v>9562.68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183.67</v>
      </c>
      <c r="I10" s="17">
        <f ca="1">ROUND(INDIRECT(ADDRESS(ROW()+(0), COLUMN()+(-3), 1))*INDIRECT(ADDRESS(ROW()+(0), COLUMN()+(-1), 1)), 2)</f>
        <v>1.1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1977.74</v>
      </c>
      <c r="I11" s="17">
        <f ca="1">ROUND(INDIRECT(ADDRESS(ROW()+(0), COLUMN()+(-3), 1))*INDIRECT(ADDRESS(ROW()+(0), COLUMN()+(-1), 1)), 2)</f>
        <v>90.98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7.056</v>
      </c>
      <c r="G12" s="16"/>
      <c r="H12" s="17">
        <v>16.32</v>
      </c>
      <c r="I12" s="17">
        <f ca="1">ROUND(INDIRECT(ADDRESS(ROW()+(0), COLUMN()+(-3), 1))*INDIRECT(ADDRESS(ROW()+(0), COLUMN()+(-1), 1)), 2)</f>
        <v>115.15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1123.84</v>
      </c>
      <c r="I13" s="17">
        <f ca="1">ROUND(INDIRECT(ADDRESS(ROW()+(0), COLUMN()+(-3), 1))*INDIRECT(ADDRESS(ROW()+(0), COLUMN()+(-1), 1)), 2)</f>
        <v>696.78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64.26</v>
      </c>
      <c r="I14" s="17">
        <f ca="1">ROUND(INDIRECT(ADDRESS(ROW()+(0), COLUMN()+(-3), 1))*INDIRECT(ADDRESS(ROW()+(0), COLUMN()+(-1), 1)), 2)</f>
        <v>39.84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194.82</v>
      </c>
      <c r="I15" s="17">
        <f ca="1">ROUND(INDIRECT(ADDRESS(ROW()+(0), COLUMN()+(-3), 1))*INDIRECT(ADDRESS(ROW()+(0), COLUMN()+(-1), 1)), 2)</f>
        <v>35.07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342.48</v>
      </c>
      <c r="I16" s="17">
        <f ca="1">ROUND(INDIRECT(ADDRESS(ROW()+(0), COLUMN()+(-3), 1))*INDIRECT(ADDRESS(ROW()+(0), COLUMN()+(-1), 1)), 2)</f>
        <v>1256.9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67416.8</v>
      </c>
      <c r="I17" s="17">
        <f ca="1">ROUND(INDIRECT(ADDRESS(ROW()+(0), COLUMN()+(-3), 1))*INDIRECT(ADDRESS(ROW()+(0), COLUMN()+(-1), 1)), 2)</f>
        <v>67.42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287.35</v>
      </c>
      <c r="I18" s="17">
        <f ca="1">ROUND(INDIRECT(ADDRESS(ROW()+(0), COLUMN()+(-3), 1))*INDIRECT(ADDRESS(ROW()+(0), COLUMN()+(-1), 1)), 2)</f>
        <v>2.87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2955.29</v>
      </c>
      <c r="I19" s="17">
        <f ca="1">ROUND(INDIRECT(ADDRESS(ROW()+(0), COLUMN()+(-3), 1))*INDIRECT(ADDRESS(ROW()+(0), COLUMN()+(-1), 1)), 2)</f>
        <v>8.87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</v>
      </c>
      <c r="G20" s="16"/>
      <c r="H20" s="17">
        <v>312.66</v>
      </c>
      <c r="I20" s="17">
        <f ca="1">ROUND(INDIRECT(ADDRESS(ROW()+(0), COLUMN()+(-3), 1))*INDIRECT(ADDRESS(ROW()+(0), COLUMN()+(-1), 1)), 2)</f>
        <v>6.25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1.509</v>
      </c>
      <c r="G21" s="16"/>
      <c r="H21" s="17">
        <v>552.42</v>
      </c>
      <c r="I21" s="17">
        <f ca="1">ROUND(INDIRECT(ADDRESS(ROW()+(0), COLUMN()+(-3), 1))*INDIRECT(ADDRESS(ROW()+(0), COLUMN()+(-1), 1)), 2)</f>
        <v>833.6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1.111</v>
      </c>
      <c r="G22" s="20"/>
      <c r="H22" s="21">
        <v>340.73</v>
      </c>
      <c r="I22" s="21">
        <f ca="1">ROUND(INDIRECT(ADDRESS(ROW()+(0), COLUMN()+(-3), 1))*INDIRECT(ADDRESS(ROW()+(0), COLUMN()+(-1), 1)), 2)</f>
        <v>378.55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13096.1</v>
      </c>
      <c r="I23" s="24">
        <f ca="1">ROUND(INDIRECT(ADDRESS(ROW()+(0), COLUMN()+(-3), 1))*INDIRECT(ADDRESS(ROW()+(0), COLUMN()+(-1), 1))/100, 2)</f>
        <v>392.88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13488.9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