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<sst xmlns="http://schemas.openxmlformats.org/spreadsheetml/2006/main" count="61" uniqueCount="61">
  <si>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</si>
  <si>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FAX010</t>
  </si>
  <si>
    <t xml:space="preserve">m²</t>
  </si>
  <si>
    <t xml:space="preserve">Pano exterior, autoportante e contínuo, de fachada ventilada de dois panos, de alvenaria de tijolo cerâmico perfurado face à vista.</t>
  </si>
  <si>
    <r>
      <rPr>
        <sz val="8.25"/>
        <color rgb="FF000000"/>
        <rFont val="Arial"/>
        <family val="2"/>
      </rPr>
      <t xml:space="preserve">Pano exterior, autoportante e contínuo, de fachada ventilada de dois panos, de 11,5 cm de espessura, aparelho ao comprido,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 Padieira de alvenaria armada de tijolos cortados face à vista, aparelho a cutelo; montagem e desmontagem de escoramento. Inclusive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</si>
  <si>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</si>
  <si>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</si>
  <si>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</si>
  <si>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</si>
  <si>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</si>
  <si>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</si>
  <si>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</si>
  <si>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</si>
  <si>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</si>
  <si>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</si>
  <si>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</si>
  <si>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</si>
  <si>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</si>
  <si>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</si>
  <si>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</si>
  <si>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</si>
  <si>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</si>
  <si>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</si>
  <si>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mt07aaa020a800</t>
  </si>
  <si>
    <t xml:space="preserve">Ud</t>
  </si>
  <si>
    <t xml:space="preserve">Repercussão, por m² de pano exterior de alvenaria de tijolo face à vista em fachada autoportante, contínua e ventilada, de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</si>
  <si>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</si>
  <si>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</si>
  <si>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</si>
  <si>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</si>
  <si>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</si>
  <si>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</si>
  <si>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</si>
  <si>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</si>
  <si>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</si>
  <si>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</si>
  <si>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</si>
  <si>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</si>
  <si>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</si>
  <si>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</si>
  <si>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</si>
  <si>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</si>
  <si>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</si>
  <si>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</si>
  <si>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</si>
  <si>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</si>
  <si>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</si>
  <si>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</si>
  <si>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</si>
  <si>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487,60$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</si>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</sst>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71</v>
      </c>
      <c r="H9" s="11"/>
      <c r="I9" s="13">
        <v>39.47</v>
      </c>
      <c r="J9" s="13">
        <f ca="1">ROUND(INDIRECT(ADDRESS(ROW()+(0), COLUMN()+(-3), 1))*INDIRECT(ADDRESS(ROW()+(0), COLUMN()+(-1), 1)), 2)</f>
        <v>2802.37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193.69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2085.8</v>
      </c>
      <c r="J11" s="17">
        <f ca="1">ROUND(INDIRECT(ADDRESS(ROW()+(0), COLUMN()+(-3), 1))*INDIRECT(ADDRESS(ROW()+(0), COLUMN()+(-1), 1)), 2)</f>
        <v>102.2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7.651</v>
      </c>
      <c r="H12" s="16"/>
      <c r="I12" s="17">
        <v>17.22</v>
      </c>
      <c r="J12" s="17">
        <f ca="1">ROUND(INDIRECT(ADDRESS(ROW()+(0), COLUMN()+(-3), 1))*INDIRECT(ADDRESS(ROW()+(0), COLUMN()+(-1), 1)), 2)</f>
        <v>131.75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882.12</v>
      </c>
      <c r="J13" s="17">
        <f ca="1">ROUND(INDIRECT(ADDRESS(ROW()+(0), COLUMN()+(-3), 1))*INDIRECT(ADDRESS(ROW()+(0), COLUMN()+(-1), 1)), 2)</f>
        <v>882.12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</v>
      </c>
      <c r="H14" s="16"/>
      <c r="I14" s="17">
        <v>188.69</v>
      </c>
      <c r="J14" s="17">
        <f ca="1">ROUND(INDIRECT(ADDRESS(ROW()+(0), COLUMN()+(-3), 1))*INDIRECT(ADDRESS(ROW()+(0), COLUMN()+(-1), 1)), 2)</f>
        <v>113.21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71027.4</v>
      </c>
      <c r="J15" s="17">
        <f ca="1">ROUND(INDIRECT(ADDRESS(ROW()+(0), COLUMN()+(-3), 1))*INDIRECT(ADDRESS(ROW()+(0), COLUMN()+(-1), 1)), 2)</f>
        <v>71.03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0.011</v>
      </c>
      <c r="H16" s="16"/>
      <c r="I16" s="17">
        <v>302.74</v>
      </c>
      <c r="J16" s="17">
        <f ca="1">ROUND(INDIRECT(ADDRESS(ROW()+(0), COLUMN()+(-3), 1))*INDIRECT(ADDRESS(ROW()+(0), COLUMN()+(-1), 1)), 2)</f>
        <v>3.33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3113.56</v>
      </c>
      <c r="J17" s="17">
        <f ca="1">ROUND(INDIRECT(ADDRESS(ROW()+(0), COLUMN()+(-3), 1))*INDIRECT(ADDRESS(ROW()+(0), COLUMN()+(-1), 1)), 2)</f>
        <v>9.34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0.021</v>
      </c>
      <c r="H18" s="16"/>
      <c r="I18" s="17">
        <v>330.99</v>
      </c>
      <c r="J18" s="17">
        <f ca="1">ROUND(INDIRECT(ADDRESS(ROW()+(0), COLUMN()+(-3), 1))*INDIRECT(ADDRESS(ROW()+(0), COLUMN()+(-1), 1)), 2)</f>
        <v>6.95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1.22</v>
      </c>
      <c r="H19" s="16"/>
      <c r="I19" s="17">
        <v>622.24</v>
      </c>
      <c r="J19" s="17">
        <f ca="1">ROUND(INDIRECT(ADDRESS(ROW()+(0), COLUMN()+(-3), 1))*INDIRECT(ADDRESS(ROW()+(0), COLUMN()+(-1), 1)), 2)</f>
        <v>759.13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0.983</v>
      </c>
      <c r="H20" s="20"/>
      <c r="I20" s="21">
        <v>383.87</v>
      </c>
      <c r="J20" s="21">
        <f ca="1">ROUND(INDIRECT(ADDRESS(ROW()+(0), COLUMN()+(-3), 1))*INDIRECT(ADDRESS(ROW()+(0), COLUMN()+(-1), 1)), 2)</f>
        <v>377.34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5259.93</v>
      </c>
      <c r="J21" s="24">
        <f ca="1">ROUND(INDIRECT(ADDRESS(ROW()+(0), COLUMN()+(-3), 1))*INDIRECT(ADDRESS(ROW()+(0), COLUMN()+(-1), 1))/100, 2)</f>
        <v>157.8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5417.73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