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<sst xmlns="http://schemas.openxmlformats.org/spreadsheetml/2006/main" count="52" uniqueCount="52">
  <si>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</si>
  <si>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FAR030</t>
  </si>
  <si>
    <t xml:space="preserve">m²</t>
  </si>
  <si>
    <t xml:space="preserve">Pano principal de fachada ventilada, de alvenaria de tijolo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</si>
  <si>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12 cm de espessura, de alvenaria de tijolo de betão perfurado acústico, para revestir, 25x12x9,5 cm, com juntas horizontais e verticais de 10 mm de espessura, junta refundada, assente com argamassa de cimento confeccionada em obra, com 250 kg/m³ de cimento, cor cinzento, dosificação 1:6, fornecida em sacos. Padieira de alvenaria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</si>
  <si>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</si>
  <si>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</si>
  <si>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</si>
  <si>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</si>
  <si>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</si>
  <si>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</si>
  <si>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</si>
  <si>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</si>
  <si>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</si>
  <si>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</si>
  <si>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</si>
  <si>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</si>
  <si>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</si>
  <si>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</si>
  <si>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</si>
  <si>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</si>
  <si>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</si>
  <si>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</si>
  <si>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mt07ala010dea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</si>
  <si>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</si>
  <si>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</si>
  <si>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</si>
  <si>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</si>
  <si>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</si>
  <si>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</si>
  <si>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</si>
  <si>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</si>
  <si>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</si>
  <si>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</si>
  <si>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</si>
  <si>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</si>
  <si>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</si>
  <si>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</si>
  <si>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</si>
  <si>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</si>
  <si>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79,06$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</si>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</sst>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39</v>
      </c>
      <c r="G9" s="11"/>
      <c r="H9" s="13">
        <v>26.52</v>
      </c>
      <c r="I9" s="13">
        <f ca="1">ROUND(INDIRECT(ADDRESS(ROW()+(0), COLUMN()+(-3), 1))*INDIRECT(ADDRESS(ROW()+(0), COLUMN()+(-1), 1)), 2)</f>
        <v>1034.28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193.69</v>
      </c>
      <c r="I10" s="17">
        <f ca="1">ROUND(INDIRECT(ADDRESS(ROW()+(0), COLUMN()+(-3), 1))*INDIRECT(ADDRESS(ROW()+(0), COLUMN()+(-1), 1)), 2)</f>
        <v>0.77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0.029</v>
      </c>
      <c r="G11" s="16"/>
      <c r="H11" s="17">
        <v>2085.8</v>
      </c>
      <c r="I11" s="17">
        <f ca="1">ROUND(INDIRECT(ADDRESS(ROW()+(0), COLUMN()+(-3), 1))*INDIRECT(ADDRESS(ROW()+(0), COLUMN()+(-1), 1)), 2)</f>
        <v>60.49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4.516</v>
      </c>
      <c r="G12" s="16"/>
      <c r="H12" s="17">
        <v>17.22</v>
      </c>
      <c r="I12" s="17">
        <f ca="1">ROUND(INDIRECT(ADDRESS(ROW()+(0), COLUMN()+(-3), 1))*INDIRECT(ADDRESS(ROW()+(0), COLUMN()+(-1), 1)), 2)</f>
        <v>77.77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248.97</v>
      </c>
      <c r="I13" s="17">
        <f ca="1">ROUND(INDIRECT(ADDRESS(ROW()+(0), COLUMN()+(-3), 1))*INDIRECT(ADDRESS(ROW()+(0), COLUMN()+(-1), 1)), 2)</f>
        <v>597.53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0.24</v>
      </c>
      <c r="G14" s="16"/>
      <c r="H14" s="17">
        <v>348.33</v>
      </c>
      <c r="I14" s="17">
        <f ca="1">ROUND(INDIRECT(ADDRESS(ROW()+(0), COLUMN()+(-3), 1))*INDIRECT(ADDRESS(ROW()+(0), COLUMN()+(-1), 1)), 2)</f>
        <v>83.6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0.013</v>
      </c>
      <c r="G15" s="16"/>
      <c r="H15" s="17">
        <v>330.99</v>
      </c>
      <c r="I15" s="17">
        <f ca="1">ROUND(INDIRECT(ADDRESS(ROW()+(0), COLUMN()+(-3), 1))*INDIRECT(ADDRESS(ROW()+(0), COLUMN()+(-1), 1)), 2)</f>
        <v>4.3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0.742</v>
      </c>
      <c r="G16" s="16"/>
      <c r="H16" s="17">
        <v>622.24</v>
      </c>
      <c r="I16" s="17">
        <f ca="1">ROUND(INDIRECT(ADDRESS(ROW()+(0), COLUMN()+(-3), 1))*INDIRECT(ADDRESS(ROW()+(0), COLUMN()+(-1), 1)), 2)</f>
        <v>461.7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0.62</v>
      </c>
      <c r="G17" s="20"/>
      <c r="H17" s="21">
        <v>383.87</v>
      </c>
      <c r="I17" s="21">
        <f ca="1">ROUND(INDIRECT(ADDRESS(ROW()+(0), COLUMN()+(-3), 1))*INDIRECT(ADDRESS(ROW()+(0), COLUMN()+(-1), 1)), 2)</f>
        <v>238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3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2558.44</v>
      </c>
      <c r="I18" s="24">
        <f ca="1">ROUND(INDIRECT(ADDRESS(ROW()+(0), COLUMN()+(-3), 1))*INDIRECT(ADDRESS(ROW()+(0), COLUMN()+(-1), 1))/100, 2)</f>
        <v>76.75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2635.19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192005</v>
      </c>
      <c r="F23" s="31"/>
      <c r="G23" s="31">
        <v>192006</v>
      </c>
      <c r="H23" s="31"/>
      <c r="I23" s="31"/>
      <c r="J23" s="31" t="s">
        <v>47</v>
      </c>
    </row>
    <row r="24" spans="1:10" ht="24.0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