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<sst xmlns="http://schemas.openxmlformats.org/spreadsheetml/2006/main" count="37" uniqueCount="37">
  <si>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</si>
  <si>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FAP010</t>
  </si>
  <si>
    <t xml:space="preserve">m²</t>
  </si>
  <si>
    <t xml:space="preserve">Revestimento exterior de fachada ventilada, com peças de grande formato de pedra natural.</t>
  </si>
  <si>
    <r>
      <rPr>
        <sz val="8.25"/>
        <color rgb="FF000000"/>
        <rFont val="Arial"/>
        <family val="2"/>
      </rPr>
      <t xml:space="preserve">Revestimento exterior de fachada ventilada, de placas mecanizadas de granito Ariz, acabamento polido, de 60x40x3 cm; colocação através do sistema de ancoragem horizontal contínuo oculto, sobre subestrutura suporte regulável nas três direcções, de liga de alumínio EN AW-6063 T6. Inclusive tira-fundos e ancoragens mecânicas de expansão de aço inoxidável A2, para a fixação da subestrutura suporte. O preço não inclui o isolamento térmico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</si>
  <si>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</si>
  <si>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</si>
  <si>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</si>
  <si>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</si>
  <si>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</si>
  <si>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</si>
  <si>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mt18bgi010gc</t>
  </si>
  <si>
    <t xml:space="preserve">m²</t>
  </si>
  <si>
    <t xml:space="preserve">Placa mecanizada de granito nacional, Ariz, 60x40x3 cm, acabamento polido, segundo NP EN 1469.</t>
  </si>
  <si>
    <t xml:space="preserve">mt19pag010cecc</t>
  </si>
  <si>
    <t xml:space="preserve">m²</t>
  </si>
  <si>
    <t xml:space="preserve">Subestrutura suporte regulável nas três direcções, para a sustentação do revestimento exterior, com peças mecanizadas de grande formato de pedra natural, de 400x600 mm e de entre 20 e 40 mm de espessura, através do sistema de ancoragem horizontal contínuo oculto, formada por: perfis verticais em C e perfis horizontais contínuos com unha oculta para a fixação do revestimento, de alumínio extrudido de liga 6063 com tratamento térmico T6, esquadros de carga e esquadros de apoio de 80x60x100x5 mm, de alumínio extrudido de liga 6063 com tratamento térmico T6; com tira-fundos de aço inoxidável A2 e buchas de nylon para a fixação dos perfis ao pano principal (fck&gt;=150 kp/cm²) cada 1,20 m no máximo e ancoragens mecânicas de expansão, de aço inoxidável A2 para a fixação dos perfis à laje (aproximadamente 3 m de altura livre).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</si>
  <si>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</si>
  <si>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</si>
  <si>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</si>
  <si>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</si>
  <si>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</si>
  <si>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</si>
  <si>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</si>
  <si>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</si>
  <si>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1.542,62$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</si>
  <si>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</si>
  <si>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</si>
  <si>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</si>
  <si>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</si>
  <si>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</si>
  <si>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1469:2015</t>
  </si>
  <si>
    <t xml:space="preserve">1/3/4</t>
  </si>
  <si>
    <t xml:space="preserve">Produtos  em  pedra  natural  —  Placas  para revestimento  de  paredes  —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</si>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</sst>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10415.6</v>
      </c>
      <c r="J9" s="13">
        <f ca="1">ROUND(INDIRECT(ADDRESS(ROW()+(0), COLUMN()+(-3), 1))*INDIRECT(ADDRESS(ROW()+(0), COLUMN()+(-1), 1)), 2)</f>
        <v>10415.6</v>
      </c>
      <c r="K9" s="13"/>
    </row>
    <row r="10" spans="1:11" ht="108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5035.47</v>
      </c>
      <c r="J10" s="17">
        <f ca="1">ROUND(INDIRECT(ADDRESS(ROW()+(0), COLUMN()+(-3), 1))*INDIRECT(ADDRESS(ROW()+(0), COLUMN()+(-1), 1)), 2)</f>
        <v>5035.47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1.146</v>
      </c>
      <c r="H11" s="16"/>
      <c r="I11" s="17">
        <v>639.39</v>
      </c>
      <c r="J11" s="17">
        <f ca="1">ROUND(INDIRECT(ADDRESS(ROW()+(0), COLUMN()+(-3), 1))*INDIRECT(ADDRESS(ROW()+(0), COLUMN()+(-1), 1)), 2)</f>
        <v>732.74</v>
      </c>
      <c r="K11" s="17"/>
    </row>
    <row r="12" spans="1:11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19"/>
      <c r="G12" s="20">
        <v>1.146</v>
      </c>
      <c r="H12" s="20"/>
      <c r="I12" s="21">
        <v>398.94</v>
      </c>
      <c r="J12" s="21">
        <f ca="1">ROUND(INDIRECT(ADDRESS(ROW()+(0), COLUMN()+(-3), 1))*INDIRECT(ADDRESS(ROW()+(0), COLUMN()+(-1), 1)), 2)</f>
        <v>457.19</v>
      </c>
      <c r="K12" s="21"/>
    </row>
    <row r="13" spans="1:11" ht="13.50" thickBot="1" customHeight="1">
      <c r="A13" s="19"/>
      <c r="B13" s="19"/>
      <c r="C13" s="19"/>
      <c r="D13" s="22" t="s">
        <v>23</v>
      </c>
      <c r="E13" s="5" t="s">
        <v>24</v>
      </c>
      <c r="F13" s="5"/>
      <c r="G13" s="23">
        <v>3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16641</v>
      </c>
      <c r="J13" s="24">
        <f ca="1">ROUND(INDIRECT(ADDRESS(ROW()+(0), COLUMN()+(-3), 1))*INDIRECT(ADDRESS(ROW()+(0), COLUMN()+(-1), 1))/100, 2)</f>
        <v>499.23</v>
      </c>
      <c r="K13" s="24"/>
    </row>
    <row r="14" spans="1:11" ht="13.50" thickBot="1" customHeight="1">
      <c r="A14" s="25" t="s">
        <v>25</v>
      </c>
      <c r="B14" s="25"/>
      <c r="C14" s="25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17140.2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842016</v>
      </c>
      <c r="G18" s="31"/>
      <c r="H18" s="31">
        <v>842017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