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<sst xmlns="http://schemas.openxmlformats.org/spreadsheetml/2006/main" count="30" uniqueCount="30">
  <si>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</si>
  <si>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EMC010</t>
  </si>
  <si>
    <t xml:space="preserve">Ud</t>
  </si>
  <si>
    <t xml:space="preserve">Asna ligeira, de madeira serrada.</t>
  </si>
  <si>
    <r>
      <rPr>
        <sz val="8.25"/>
        <color rgb="FF000000"/>
        <rFont val="Arial"/>
        <family val="2"/>
      </rPr>
      <t xml:space="preserve">Asna ligeira de 6 m de vão, pendente 30%, montada em obra com tirante, pendural e pernas de madeira serrada de pinho, de 70x70 mm de secção, com acabamento polido; ligações com ferragens de aço galvanizado tipo DX51D+Z275N e parafusos rosca-chapa de aço zincado, para samblagem de estruturas de madeira; separação entre asnas até 5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</si>
  <si>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</si>
  <si>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</si>
  <si>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</si>
  <si>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</si>
  <si>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</si>
  <si>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</si>
  <si>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mt07mee101ad</t>
  </si>
  <si>
    <t xml:space="preserve">m³</t>
  </si>
  <si>
    <t xml:space="preserve">Madeira serrada de pinho para asnas de grande esquadria, de até 5 m de comprimento, de 70x70 mm de secção, com acabamento polido.</t>
  </si>
  <si>
    <t xml:space="preserve">mt07emr511a</t>
  </si>
  <si>
    <t xml:space="preserve">kg</t>
  </si>
  <si>
    <t xml:space="preserve">Ferragens de aço galvanizado tipo DX51D+Z275N e parafusos rosca-chapa de aço zincado, para samblagem de estruturas de madeira, para classes de serviço 1 e 2 segundo NP EN 1995-1-1.</t>
  </si>
  <si>
    <t xml:space="preserve">mq07gte010b</t>
  </si>
  <si>
    <t xml:space="preserve">h</t>
  </si>
  <si>
    <t xml:space="preserve">Autogrua de braço telescópico com uma capacidade de elevação de 20 t e 20 m de altura máxima de trabalho.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</si>
  <si>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</si>
  <si>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</si>
  <si>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</si>
  <si>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</si>
  <si>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</si>
  <si>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</si>
  <si>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</si>
  <si>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</si>
  <si>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1.283,49$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</si>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</sst>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2.72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0.065</v>
      </c>
      <c r="G9" s="13">
        <v>79598.8</v>
      </c>
      <c r="H9" s="13">
        <f ca="1">ROUND(INDIRECT(ADDRESS(ROW()+(0), COLUMN()+(-2), 1))*INDIRECT(ADDRESS(ROW()+(0), COLUMN()+(-1), 1)), 2)</f>
        <v>5173.92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1659.33</v>
      </c>
      <c r="H10" s="17">
        <f ca="1">ROUND(INDIRECT(ADDRESS(ROW()+(0), COLUMN()+(-2), 1))*INDIRECT(ADDRESS(ROW()+(0), COLUMN()+(-1), 1)), 2)</f>
        <v>331.87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0.368</v>
      </c>
      <c r="G11" s="17">
        <v>6182.43</v>
      </c>
      <c r="H11" s="17">
        <f ca="1">ROUND(INDIRECT(ADDRESS(ROW()+(0), COLUMN()+(-2), 1))*INDIRECT(ADDRESS(ROW()+(0), COLUMN()+(-1), 1)), 2)</f>
        <v>2275.13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1.51</v>
      </c>
      <c r="G12" s="17">
        <v>652.63</v>
      </c>
      <c r="H12" s="17">
        <f ca="1">ROUND(INDIRECT(ADDRESS(ROW()+(0), COLUMN()+(-2), 1))*INDIRECT(ADDRESS(ROW()+(0), COLUMN()+(-1), 1)), 2)</f>
        <v>985.47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0.53</v>
      </c>
      <c r="G13" s="21">
        <v>418.14</v>
      </c>
      <c r="H13" s="21">
        <f ca="1">ROUND(INDIRECT(ADDRESS(ROW()+(0), COLUMN()+(-2), 1))*INDIRECT(ADDRESS(ROW()+(0), COLUMN()+(-1), 1)), 2)</f>
        <v>221.61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8988</v>
      </c>
      <c r="H14" s="24">
        <f ca="1">ROUND(INDIRECT(ADDRESS(ROW()+(0), COLUMN()+(-2), 1))*INDIRECT(ADDRESS(ROW()+(0), COLUMN()+(-1), 1))/100, 2)</f>
        <v>179.76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9167.76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