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<sst xmlns="http://schemas.openxmlformats.org/spreadsheetml/2006/main" count="32" uniqueCount="32">
  <si>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</si>
  <si>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EHS012</t>
  </si>
  <si>
    <t xml:space="preserve">m²</t>
  </si>
  <si>
    <t xml:space="preserve">Sistema de cofragem reutilizável para pilar rectangular ou quadrado.</t>
  </si>
  <si>
    <r>
      <rPr>
        <sz val="8.25"/>
        <color rgb="FF000000"/>
        <rFont val="Arial"/>
        <family val="2"/>
      </rPr>
      <t xml:space="preserve">Montagem e desmontagem de sistema de cofragem reutilizável para formação de pilar rectangular ou quadrado de betão armado, com acabamento para revestir em piso de até 3 m de altura livre, formado por: superfície cofrante de chapas metálicas, amortizáveis em 50 utilizações e estrutura suporte vertical de escoras metálicas, amortizáveis em 150 utilizações. Inclusive perfis quebra arestas e líquido descofrante para evitar a aderência do betão à cofragem.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</si>
  <si>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</si>
  <si>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</si>
  <si>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</si>
  <si>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</si>
  <si>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</si>
  <si>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</si>
  <si>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mt08eup010b</t>
  </si>
  <si>
    <t xml:space="preserve">m²</t>
  </si>
  <si>
    <t xml:space="preserve">Chapa metálica de 50x50 cm, para cofragem de pilares de betão armado de secção rectangular ou quadrada, de até 3 m de altura, inclusive acessórios de montagem.</t>
  </si>
  <si>
    <t xml:space="preserve">mt50spa081a</t>
  </si>
  <si>
    <t xml:space="preserve">Ud</t>
  </si>
  <si>
    <t xml:space="preserve">Escora metálica telescópica, até 3 m de altura.</t>
  </si>
  <si>
    <t xml:space="preserve">mt08var040a</t>
  </si>
  <si>
    <t xml:space="preserve">Ud</t>
  </si>
  <si>
    <t xml:space="preserve">Perfil quebra arestas de PVC, de várias dimensões e 2500 mm de comprimento.</t>
  </si>
  <si>
    <t xml:space="preserve">mt08dba010d</t>
  </si>
  <si>
    <t xml:space="preserve">l</t>
  </si>
  <si>
    <t xml:space="preserve">Agente desmoldante, à base de óleos especiais, emulsionante em água, para cofragens metálicas, fenólicas ou de madeira.</t>
  </si>
  <si>
    <t xml:space="preserve">mo044</t>
  </si>
  <si>
    <t xml:space="preserve">h</t>
  </si>
  <si>
    <t xml:space="preserve">Oficial de 1ª cofrador.</t>
  </si>
  <si>
    <t xml:space="preserve">mo091</t>
  </si>
  <si>
    <t xml:space="preserve">h</t>
  </si>
  <si>
    <t xml:space="preserve">Ajudante de cofrador.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</si>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</sst>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0.024</v>
      </c>
      <c r="G9" s="13">
        <v>6258.09</v>
      </c>
      <c r="H9" s="13">
        <f ca="1">ROUND(INDIRECT(ADDRESS(ROW()+(0), COLUMN()+(-2), 1))*INDIRECT(ADDRESS(ROW()+(0), COLUMN()+(-1), 1)), 2)</f>
        <v>150.19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0.007</v>
      </c>
      <c r="G10" s="17">
        <v>3145.72</v>
      </c>
      <c r="H10" s="17">
        <f ca="1">ROUND(INDIRECT(ADDRESS(ROW()+(0), COLUMN()+(-2), 1))*INDIRECT(ADDRESS(ROW()+(0), COLUMN()+(-1), 1)), 2)</f>
        <v>22.02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1.338</v>
      </c>
      <c r="G11" s="17">
        <v>71.7</v>
      </c>
      <c r="H11" s="17">
        <f ca="1">ROUND(INDIRECT(ADDRESS(ROW()+(0), COLUMN()+(-2), 1))*INDIRECT(ADDRESS(ROW()+(0), COLUMN()+(-1), 1)), 2)</f>
        <v>95.93</v>
      </c>
    </row>
    <row r="12" spans="1:8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0.03</v>
      </c>
      <c r="G12" s="17">
        <v>235.23</v>
      </c>
      <c r="H12" s="17">
        <f ca="1">ROUND(INDIRECT(ADDRESS(ROW()+(0), COLUMN()+(-2), 1))*INDIRECT(ADDRESS(ROW()+(0), COLUMN()+(-1), 1)), 2)</f>
        <v>7.06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0.409</v>
      </c>
      <c r="G13" s="17">
        <v>652.63</v>
      </c>
      <c r="H13" s="17">
        <f ca="1">ROUND(INDIRECT(ADDRESS(ROW()+(0), COLUMN()+(-2), 1))*INDIRECT(ADDRESS(ROW()+(0), COLUMN()+(-1), 1)), 2)</f>
        <v>266.93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20">
        <v>0.467</v>
      </c>
      <c r="G14" s="21">
        <v>418.14</v>
      </c>
      <c r="H14" s="21">
        <f ca="1">ROUND(INDIRECT(ADDRESS(ROW()+(0), COLUMN()+(-2), 1))*INDIRECT(ADDRESS(ROW()+(0), COLUMN()+(-1), 1)), 2)</f>
        <v>195.27</v>
      </c>
    </row>
    <row r="15" spans="1:8" ht="13.50" thickBot="1" customHeight="1">
      <c r="A15" s="19"/>
      <c r="B15" s="19"/>
      <c r="C15" s="22" t="s">
        <v>29</v>
      </c>
      <c r="D15" s="22"/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737.4</v>
      </c>
      <c r="H15" s="24">
        <f ca="1">ROUND(INDIRECT(ADDRESS(ROW()+(0), COLUMN()+(-2), 1))*INDIRECT(ADDRESS(ROW()+(0), COLUMN()+(-1), 1))/100, 2)</f>
        <v>14.75</v>
      </c>
    </row>
    <row r="16" spans="1:8" ht="13.50" thickBot="1" customHeight="1">
      <c r="A16" s="25"/>
      <c r="B16" s="25"/>
      <c r="C16" s="26"/>
      <c r="D16" s="26"/>
      <c r="E16" s="26"/>
      <c r="F16" s="27"/>
      <c r="G16" s="28" t="s">
        <v>31</v>
      </c>
      <c r="H16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752.15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</mergeCells>
  <pageMargins left="0.147638" right="0.147638" top="0.206693" bottom="0.206693" header="0.0" footer="0.0"/>
  <pageSetup paperSize="9" orientation="portrait"/>
  <rowBreaks count="0" manualBreakCount="0">
    </rowBreaks>
</worksheet>
</file>