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<sst xmlns="http://schemas.openxmlformats.org/spreadsheetml/2006/main" count="45" uniqueCount="45">
  <si>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</si>
  <si>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EHI010</t>
  </si>
  <si>
    <t xml:space="preserve">m²</t>
  </si>
  <si>
    <t xml:space="preserve">Laje térrea ventilada.</t>
  </si>
  <si>
    <r>
      <rPr>
        <sz val="8.25"/>
        <color rgb="FF000000"/>
        <rFont val="Arial"/>
        <family val="2"/>
      </rPr>
      <t xml:space="preserve">Laje térrea ventilada de betão armado de 20+4 cm de altura total, sobre cofragem perdida de módulos de polipropileno reciclado, realizada com betão C25/30 (XC1(P); D12; S3; Cl 0,4) fabricado em central, e betonagem com grua, aço A400 NR na zona de vigas de bordadura e vigas de fundação, quantidade 3 kg/m², e malha electrossoldada AR50 100x300 mm de aço A500 EL como armadura de distribuição, colocada sobre separadores homologados, em camada de compressão de 4 cm de espessura; com juntas de retracção de 5 mm de espessura, através de corte com disco de diamante; apoiada sobre base de betão de limpeza. Inclusive vigas de bordadura conformadas com sistema de cofragem recuperável de tábuas de madeira. O preço não inclui a camada de betão de limpeza.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</si>
  <si>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</si>
  <si>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</si>
  <si>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</si>
  <si>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</si>
  <si>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</si>
  <si>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</si>
  <si>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mt07cid010j</t>
  </si>
  <si>
    <t xml:space="preserve">m²</t>
  </si>
  <si>
    <t xml:space="preserve">Cofragem perdida de módulos de polipropileno reciclado, de 50x50x20 cm, para massames e lajes térreas ventiladas.</t>
  </si>
  <si>
    <t xml:space="preserve">mt08efa010</t>
  </si>
  <si>
    <t xml:space="preserve">m²</t>
  </si>
  <si>
    <t xml:space="preserve">Sistema de cofragem recuperável de painéis de madeira para vigas de bordadura.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</si>
  <si>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</si>
  <si>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</si>
  <si>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</si>
  <si>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</si>
  <si>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</si>
  <si>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</si>
  <si>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mt10haf020jgngc</t>
  </si>
  <si>
    <t xml:space="preserve">m³</t>
  </si>
  <si>
    <t xml:space="preserve">Betão C25/30 (XC1(P) D12; S3; Cl 0,4), fabricado em central, segundo NP EN 206-1.</t>
  </si>
  <si>
    <t xml:space="preserve">mq06vib020</t>
  </si>
  <si>
    <t xml:space="preserve">h</t>
  </si>
  <si>
    <t xml:space="preserve">Régua vibradora de 3 m.</t>
  </si>
  <si>
    <t xml:space="preserve">mq06cor020</t>
  </si>
  <si>
    <t xml:space="preserve">h</t>
  </si>
  <si>
    <t xml:space="preserve">Equipamento para corte de juntas em massames de betão.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</si>
  <si>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</si>
  <si>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</si>
  <si>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</si>
  <si>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</si>
  <si>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</si>
  <si>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</si>
  <si>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</si>
  <si>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</si>
  <si>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</si>
  <si>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</si>
  <si>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</si>
  <si>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169,26$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</si>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</sst>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1284.37</v>
      </c>
      <c r="H9" s="13">
        <f ca="1">ROUND(INDIRECT(ADDRESS(ROW()+(0), COLUMN()+(-2), 1))*INDIRECT(ADDRESS(ROW()+(0), COLUMN()+(-1), 1)), 2)</f>
        <v>1348.59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148.04</v>
      </c>
      <c r="H10" s="17">
        <f ca="1">ROUND(INDIRECT(ADDRESS(ROW()+(0), COLUMN()+(-2), 1))*INDIRECT(ADDRESS(ROW()+(0), COLUMN()+(-1), 1)), 2)</f>
        <v>14.8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104.06</v>
      </c>
      <c r="H11" s="17">
        <f ca="1">ROUND(INDIRECT(ADDRESS(ROW()+(0), COLUMN()+(-2), 1))*INDIRECT(ADDRESS(ROW()+(0), COLUMN()+(-1), 1)), 2)</f>
        <v>312.18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1.1</v>
      </c>
      <c r="G12" s="17">
        <v>250.7</v>
      </c>
      <c r="H12" s="17">
        <f ca="1">ROUND(INDIRECT(ADDRESS(ROW()+(0), COLUMN()+(-2), 1))*INDIRECT(ADDRESS(ROW()+(0), COLUMN()+(-1), 1)), 2)</f>
        <v>275.77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0.154</v>
      </c>
      <c r="G13" s="17">
        <v>12810</v>
      </c>
      <c r="H13" s="17">
        <f ca="1">ROUND(INDIRECT(ADDRESS(ROW()+(0), COLUMN()+(-2), 1))*INDIRECT(ADDRESS(ROW()+(0), COLUMN()+(-1), 1)), 2)</f>
        <v>1972.73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0.082</v>
      </c>
      <c r="G14" s="17">
        <v>408.87</v>
      </c>
      <c r="H14" s="17">
        <f ca="1">ROUND(INDIRECT(ADDRESS(ROW()+(0), COLUMN()+(-2), 1))*INDIRECT(ADDRESS(ROW()+(0), COLUMN()+(-1), 1)), 2)</f>
        <v>33.53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0.075</v>
      </c>
      <c r="G15" s="17">
        <v>831.74</v>
      </c>
      <c r="H15" s="17">
        <f ca="1">ROUND(INDIRECT(ADDRESS(ROW()+(0), COLUMN()+(-2), 1))*INDIRECT(ADDRESS(ROW()+(0), COLUMN()+(-1), 1)), 2)</f>
        <v>62.38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0.132</v>
      </c>
      <c r="G16" s="17">
        <v>478.43</v>
      </c>
      <c r="H16" s="17">
        <f ca="1">ROUND(INDIRECT(ADDRESS(ROW()+(0), COLUMN()+(-2), 1))*INDIRECT(ADDRESS(ROW()+(0), COLUMN()+(-1), 1)), 2)</f>
        <v>63.15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0.132</v>
      </c>
      <c r="G17" s="17">
        <v>304.93</v>
      </c>
      <c r="H17" s="17">
        <f ca="1">ROUND(INDIRECT(ADDRESS(ROW()+(0), COLUMN()+(-2), 1))*INDIRECT(ADDRESS(ROW()+(0), COLUMN()+(-1), 1)), 2)</f>
        <v>40.25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0.088</v>
      </c>
      <c r="G18" s="21">
        <v>285.44</v>
      </c>
      <c r="H18" s="21">
        <f ca="1">ROUND(INDIRECT(ADDRESS(ROW()+(0), COLUMN()+(-2), 1))*INDIRECT(ADDRESS(ROW()+(0), COLUMN()+(-1), 1)), 2)</f>
        <v>25.12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4148.5</v>
      </c>
      <c r="H19" s="24">
        <f ca="1">ROUND(INDIRECT(ADDRESS(ROW()+(0), COLUMN()+(-2), 1))*INDIRECT(ADDRESS(ROW()+(0), COLUMN()+(-1), 1))/100, 2)</f>
        <v>82.97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4231.47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