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<sst xmlns="http://schemas.openxmlformats.org/spreadsheetml/2006/main" count="55" uniqueCount="55">
  <si>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</si>
  <si>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EFR010</t>
  </si>
  <si>
    <t xml:space="preserve">Ud</t>
  </si>
  <si>
    <t xml:space="preserve">Arco de alvenaria de tijolo cerâmico.</t>
  </si>
  <si>
    <r>
      <rPr>
        <sz val="8.25"/>
        <color rgb="FF000000"/>
        <rFont val="Arial"/>
        <family val="2"/>
      </rPr>
      <t xml:space="preserve">Arco estrutural de meio ponto, com uma face à vista, de 90 cm de vão livre e 45 cm de flecha, 11,5 cm de espessura e 24 cm de largura, realizado com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</si>
  <si>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</si>
  <si>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</si>
  <si>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</si>
  <si>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</si>
  <si>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</si>
  <si>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</si>
  <si>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</si>
  <si>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</si>
  <si>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</si>
  <si>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</si>
  <si>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</si>
  <si>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</si>
  <si>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</si>
  <si>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</si>
  <si>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</si>
  <si>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</si>
  <si>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</si>
  <si>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</si>
  <si>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mt08cim010aa</t>
  </si>
  <si>
    <t xml:space="preserve">m²</t>
  </si>
  <si>
    <t xml:space="preserve">Cimbre de madeira de pinho, dimensionada para suportar una carga máxima de trabalho de 200 kg/m², para formação de arco estrutural de meio ponto.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</si>
  <si>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</si>
  <si>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</si>
  <si>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</si>
  <si>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</si>
  <si>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</si>
  <si>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</si>
  <si>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</si>
  <si>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</si>
  <si>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</si>
  <si>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</si>
  <si>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</si>
  <si>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</si>
  <si>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</si>
  <si>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</si>
  <si>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</si>
  <si>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</si>
  <si>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</si>
  <si>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175,94$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</si>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</sst>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24</v>
      </c>
      <c r="H9" s="11"/>
      <c r="I9" s="13">
        <v>39.87</v>
      </c>
      <c r="J9" s="13">
        <f ca="1">ROUND(INDIRECT(ADDRESS(ROW()+(0), COLUMN()+(-3), 1))*INDIRECT(ADDRESS(ROW()+(0), COLUMN()+(-1), 1)), 2)</f>
        <v>956.88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0.008</v>
      </c>
      <c r="H11" s="16"/>
      <c r="I11" s="17">
        <v>2106.19</v>
      </c>
      <c r="J11" s="17">
        <f ca="1">ROUND(INDIRECT(ADDRESS(ROW()+(0), COLUMN()+(-3), 1))*INDIRECT(ADDRESS(ROW()+(0), COLUMN()+(-1), 1)), 2)</f>
        <v>16.85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1.198</v>
      </c>
      <c r="H12" s="16"/>
      <c r="I12" s="17">
        <v>17.38</v>
      </c>
      <c r="J12" s="17">
        <f ca="1">ROUND(INDIRECT(ADDRESS(ROW()+(0), COLUMN()+(-3), 1))*INDIRECT(ADDRESS(ROW()+(0), COLUMN()+(-1), 1)), 2)</f>
        <v>20.82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0.339</v>
      </c>
      <c r="H13" s="16"/>
      <c r="I13" s="17">
        <v>9973.83</v>
      </c>
      <c r="J13" s="17">
        <f ca="1">ROUND(INDIRECT(ADDRESS(ROW()+(0), COLUMN()+(-3), 1))*INDIRECT(ADDRESS(ROW()+(0), COLUMN()+(-1), 1)), 2)</f>
        <v>3381.13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0.003</v>
      </c>
      <c r="H14" s="16"/>
      <c r="I14" s="17">
        <v>334.11</v>
      </c>
      <c r="J14" s="17">
        <f ca="1">ROUND(INDIRECT(ADDRESS(ROW()+(0), COLUMN()+(-3), 1))*INDIRECT(ADDRESS(ROW()+(0), COLUMN()+(-1), 1)), 2)</f>
        <v>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1.322</v>
      </c>
      <c r="H15" s="16"/>
      <c r="I15" s="17">
        <v>627.12</v>
      </c>
      <c r="J15" s="17">
        <f ca="1">ROUND(INDIRECT(ADDRESS(ROW()+(0), COLUMN()+(-3), 1))*INDIRECT(ADDRESS(ROW()+(0), COLUMN()+(-1), 1)), 2)</f>
        <v>829.05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0.702</v>
      </c>
      <c r="H16" s="16"/>
      <c r="I16" s="17">
        <v>386.89</v>
      </c>
      <c r="J16" s="17">
        <f ca="1">ROUND(INDIRECT(ADDRESS(ROW()+(0), COLUMN()+(-3), 1))*INDIRECT(ADDRESS(ROW()+(0), COLUMN()+(-1), 1)), 2)</f>
        <v>271.6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0.324</v>
      </c>
      <c r="H17" s="16"/>
      <c r="I17" s="17">
        <v>636.19</v>
      </c>
      <c r="J17" s="17">
        <f ca="1">ROUND(INDIRECT(ADDRESS(ROW()+(0), COLUMN()+(-3), 1))*INDIRECT(ADDRESS(ROW()+(0), COLUMN()+(-1), 1)), 2)</f>
        <v>206.13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0.162</v>
      </c>
      <c r="H18" s="20"/>
      <c r="I18" s="21">
        <v>404.56</v>
      </c>
      <c r="J18" s="21">
        <f ca="1">ROUND(INDIRECT(ADDRESS(ROW()+(0), COLUMN()+(-3), 1))*INDIRECT(ADDRESS(ROW()+(0), COLUMN()+(-1), 1)), 2)</f>
        <v>65.54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5749.78</v>
      </c>
      <c r="J19" s="24">
        <f ca="1">ROUND(INDIRECT(ADDRESS(ROW()+(0), COLUMN()+(-3), 1))*INDIRECT(ADDRESS(ROW()+(0), COLUMN()+(-1), 1))/100, 2)</f>
        <v>115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5864.78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1.06202e+006</v>
      </c>
      <c r="G24" s="31"/>
      <c r="H24" s="31">
        <v>1.06202e+006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