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<sst xmlns="http://schemas.openxmlformats.org/spreadsheetml/2006/main" count="55" uniqueCount="55">
  <si>
    <t xml:space="preserve"/>
  </si>
  <si>
    <t xml:space="preserve">EFR010</t>
  </si>
  <si>
    <t xml:space="preserve">Ud</t>
  </si>
  <si>
    <t xml:space="preserve">Arco de alvenaria de tijolo cerâmico.</t>
  </si>
  <si>
    <r>
      <rPr>
        <sz val="8.25"/>
        <color rgb="FF000000"/>
        <rFont val="Arial"/>
        <family val="2"/>
      </rPr>
      <t xml:space="preserve">Arco estrutural de meio ponto, com uma face à vista, de 90 cm de vão livre e 45 cm de flecha, 11,5 cm de espessura e 24 cm de largura, realizado com tijolo cerâmico face à vista perfurado clínquer, vermelho, 24x11,5x5 cm, junta refundada, assente com argamassa de cimento confeccionada em obra, com 250 kg/m³ de cimento, cor cinzento, dosificação 1:6, fornecida em sacos; montagem e desmontagem de cimbres e apoios.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</si>
  <si>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</si>
  <si>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</si>
  <si>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</si>
  <si>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</si>
  <si>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</si>
  <si>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</si>
  <si>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mt05cvk010a</t>
  </si>
  <si>
    <t xml:space="preserve">Ud</t>
  </si>
  <si>
    <t xml:space="preserve">Tijolo cerâmico face à vista perfurado clínquer, vermelho, 24x11,5x5 cm, para utilização em alvenaria não protegida (peça U), densidade 1300 kg/m³, segundo NP EN 771-1.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</si>
  <si>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</si>
  <si>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</si>
  <si>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</si>
  <si>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</si>
  <si>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</si>
  <si>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</si>
  <si>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mt08cem000m</t>
  </si>
  <si>
    <t xml:space="preserve">kg</t>
  </si>
  <si>
    <t xml:space="preserve">Cimento cinzento em sacos.</t>
  </si>
  <si>
    <t xml:space="preserve">mt08cim010aa</t>
  </si>
  <si>
    <t xml:space="preserve">m²</t>
  </si>
  <si>
    <t xml:space="preserve">Cimbre de madeira de pinho, dimensionada para suportar una carga máxima de trabalho de 200 kg/m², para formação de arco estrutural de meio ponto.</t>
  </si>
  <si>
    <t xml:space="preserve">mq06hor010</t>
  </si>
  <si>
    <t xml:space="preserve">h</t>
  </si>
  <si>
    <t xml:space="preserve">Betoneira eléctrica com uma capacidade de amassadura de 160 l.</t>
  </si>
  <si>
    <t xml:space="preserve">mo021</t>
  </si>
  <si>
    <t xml:space="preserve">h</t>
  </si>
  <si>
    <t xml:space="preserve">Oficial de 1ª construção em trabalhos auxiliares de pedreiro.</t>
  </si>
  <si>
    <t xml:space="preserve">mo114</t>
  </si>
  <si>
    <t xml:space="preserve">h</t>
  </si>
  <si>
    <t xml:space="preserve">Operário não qualificado construção em trabalhos auxiliares de pedreiro.</t>
  </si>
  <si>
    <t xml:space="preserve">mo017</t>
  </si>
  <si>
    <t xml:space="preserve">h</t>
  </si>
  <si>
    <t xml:space="preserve">Oficial de 1ª carpinteiro.</t>
  </si>
  <si>
    <t xml:space="preserve">mo058</t>
  </si>
  <si>
    <t xml:space="preserve">h</t>
  </si>
  <si>
    <t xml:space="preserve">Ajudante de carpinteiro.</t>
  </si>
  <si>
    <t xml:space="preserve">%</t>
  </si>
  <si>
    <t xml:space="preserve">Custos directos complementares</t>
  </si>
  <si>
    <t xml:space="preserve">Custo de manutenção decenal: 175,94$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</si>
  <si>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</si>
  <si>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</si>
  <si>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</si>
  <si>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</si>
  <si>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</si>
  <si>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</si>
  <si>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</si>
  <si>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Especificações  para  unidades  de  alvenaria  — Parte  1:  Tijolos  cerâmicos  para  alvenaria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</si>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</sst>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44" customWidth="1"/>
    <col min="3" max="3" width="0.68" customWidth="1"/>
    <col min="4" max="4" width="2.89" customWidth="1"/>
    <col min="5" max="5" width="73.27" customWidth="1"/>
    <col min="6" max="6" width="8.33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24</v>
      </c>
      <c r="H9" s="11"/>
      <c r="I9" s="13">
        <v>39.87</v>
      </c>
      <c r="J9" s="13">
        <f ca="1">ROUND(INDIRECT(ADDRESS(ROW()+(0), COLUMN()+(-3), 1))*INDIRECT(ADDRESS(ROW()+(0), COLUMN()+(-1), 1)), 2)</f>
        <v>956.88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0.004</v>
      </c>
      <c r="H10" s="16"/>
      <c r="I10" s="17">
        <v>195.56</v>
      </c>
      <c r="J10" s="17">
        <f ca="1">ROUND(INDIRECT(ADDRESS(ROW()+(0), COLUMN()+(-3), 1))*INDIRECT(ADDRESS(ROW()+(0), COLUMN()+(-1), 1)), 2)</f>
        <v>0.78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0.008</v>
      </c>
      <c r="H11" s="16"/>
      <c r="I11" s="17">
        <v>2106.19</v>
      </c>
      <c r="J11" s="17">
        <f ca="1">ROUND(INDIRECT(ADDRESS(ROW()+(0), COLUMN()+(-3), 1))*INDIRECT(ADDRESS(ROW()+(0), COLUMN()+(-1), 1)), 2)</f>
        <v>16.85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1.198</v>
      </c>
      <c r="H12" s="16"/>
      <c r="I12" s="17">
        <v>17.38</v>
      </c>
      <c r="J12" s="17">
        <f ca="1">ROUND(INDIRECT(ADDRESS(ROW()+(0), COLUMN()+(-3), 1))*INDIRECT(ADDRESS(ROW()+(0), COLUMN()+(-1), 1)), 2)</f>
        <v>20.82</v>
      </c>
      <c r="K12" s="17"/>
    </row>
    <row r="13" spans="1:11" ht="24.0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0.339</v>
      </c>
      <c r="H13" s="16"/>
      <c r="I13" s="17">
        <v>9973.83</v>
      </c>
      <c r="J13" s="17">
        <f ca="1">ROUND(INDIRECT(ADDRESS(ROW()+(0), COLUMN()+(-3), 1))*INDIRECT(ADDRESS(ROW()+(0), COLUMN()+(-1), 1)), 2)</f>
        <v>3381.13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0.003</v>
      </c>
      <c r="H14" s="16"/>
      <c r="I14" s="17">
        <v>334.11</v>
      </c>
      <c r="J14" s="17">
        <f ca="1">ROUND(INDIRECT(ADDRESS(ROW()+(0), COLUMN()+(-3), 1))*INDIRECT(ADDRESS(ROW()+(0), COLUMN()+(-1), 1)), 2)</f>
        <v>1</v>
      </c>
      <c r="K14" s="17"/>
    </row>
    <row r="15" spans="1:11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1.322</v>
      </c>
      <c r="H15" s="16"/>
      <c r="I15" s="17">
        <v>627.12</v>
      </c>
      <c r="J15" s="17">
        <f ca="1">ROUND(INDIRECT(ADDRESS(ROW()+(0), COLUMN()+(-3), 1))*INDIRECT(ADDRESS(ROW()+(0), COLUMN()+(-1), 1)), 2)</f>
        <v>829.05</v>
      </c>
      <c r="K15" s="17"/>
    </row>
    <row r="16" spans="1:11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4"/>
      <c r="G16" s="16">
        <v>0.702</v>
      </c>
      <c r="H16" s="16"/>
      <c r="I16" s="17">
        <v>386.89</v>
      </c>
      <c r="J16" s="17">
        <f ca="1">ROUND(INDIRECT(ADDRESS(ROW()+(0), COLUMN()+(-3), 1))*INDIRECT(ADDRESS(ROW()+(0), COLUMN()+(-1), 1)), 2)</f>
        <v>271.6</v>
      </c>
      <c r="K16" s="17"/>
    </row>
    <row r="17" spans="1:11" ht="13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4"/>
      <c r="G17" s="16">
        <v>0.324</v>
      </c>
      <c r="H17" s="16"/>
      <c r="I17" s="17">
        <v>636.19</v>
      </c>
      <c r="J17" s="17">
        <f ca="1">ROUND(INDIRECT(ADDRESS(ROW()+(0), COLUMN()+(-3), 1))*INDIRECT(ADDRESS(ROW()+(0), COLUMN()+(-1), 1)), 2)</f>
        <v>206.13</v>
      </c>
      <c r="K17" s="17"/>
    </row>
    <row r="18" spans="1:11" ht="13.50" thickBot="1" customHeight="1">
      <c r="A18" s="14" t="s">
        <v>38</v>
      </c>
      <c r="B18" s="14"/>
      <c r="C18" s="18" t="s">
        <v>39</v>
      </c>
      <c r="D18" s="18"/>
      <c r="E18" s="19" t="s">
        <v>40</v>
      </c>
      <c r="F18" s="19"/>
      <c r="G18" s="20">
        <v>0.162</v>
      </c>
      <c r="H18" s="20"/>
      <c r="I18" s="21">
        <v>404.56</v>
      </c>
      <c r="J18" s="21">
        <f ca="1">ROUND(INDIRECT(ADDRESS(ROW()+(0), COLUMN()+(-3), 1))*INDIRECT(ADDRESS(ROW()+(0), COLUMN()+(-1), 1)), 2)</f>
        <v>65.54</v>
      </c>
      <c r="K18" s="21"/>
    </row>
    <row r="19" spans="1:11" ht="13.50" thickBot="1" customHeight="1">
      <c r="A19" s="19"/>
      <c r="B19" s="19"/>
      <c r="C19" s="22" t="s">
        <v>41</v>
      </c>
      <c r="D19" s="22"/>
      <c r="E19" s="5" t="s">
        <v>42</v>
      </c>
      <c r="F19" s="5"/>
      <c r="G19" s="23">
        <v>2</v>
      </c>
      <c r="H19" s="23"/>
      <c r="I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5749.78</v>
      </c>
      <c r="J19" s="24">
        <f ca="1">ROUND(INDIRECT(ADDRESS(ROW()+(0), COLUMN()+(-3), 1))*INDIRECT(ADDRESS(ROW()+(0), COLUMN()+(-1), 1))/100, 2)</f>
        <v>115</v>
      </c>
      <c r="K19" s="24"/>
    </row>
    <row r="20" spans="1:11" ht="13.50" thickBot="1" customHeight="1">
      <c r="A20" s="25" t="s">
        <v>43</v>
      </c>
      <c r="B20" s="25"/>
      <c r="C20" s="26"/>
      <c r="D20" s="26"/>
      <c r="E20" s="26"/>
      <c r="F20" s="26"/>
      <c r="G20" s="27"/>
      <c r="H20" s="27"/>
      <c r="I20" s="25" t="s">
        <v>44</v>
      </c>
      <c r="J2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5864.78</v>
      </c>
      <c r="K20" s="28"/>
    </row>
    <row r="23" spans="1:11" ht="13.50" thickBot="1" customHeight="1">
      <c r="A23" s="29" t="s">
        <v>45</v>
      </c>
      <c r="B23" s="29"/>
      <c r="C23" s="29"/>
      <c r="D23" s="29"/>
      <c r="E23" s="29"/>
      <c r="F23" s="29" t="s">
        <v>46</v>
      </c>
      <c r="G23" s="29"/>
      <c r="H23" s="29" t="s">
        <v>47</v>
      </c>
      <c r="I23" s="29"/>
      <c r="J23" s="29"/>
      <c r="K23" s="29" t="s">
        <v>48</v>
      </c>
    </row>
    <row r="24" spans="1:11" ht="13.50" thickBot="1" customHeight="1">
      <c r="A24" s="30" t="s">
        <v>49</v>
      </c>
      <c r="B24" s="30"/>
      <c r="C24" s="30"/>
      <c r="D24" s="30"/>
      <c r="E24" s="30"/>
      <c r="F24" s="31">
        <v>1.06202e+006</v>
      </c>
      <c r="G24" s="31"/>
      <c r="H24" s="31">
        <v>1.06202e+006</v>
      </c>
      <c r="I24" s="31"/>
      <c r="J24" s="31"/>
      <c r="K24" s="31" t="s">
        <v>50</v>
      </c>
    </row>
    <row r="25" spans="1:11" ht="13.50" thickBot="1" customHeight="1">
      <c r="A25" s="32" t="s">
        <v>51</v>
      </c>
      <c r="B25" s="32"/>
      <c r="C25" s="32"/>
      <c r="D25" s="32"/>
      <c r="E25" s="32"/>
      <c r="F25" s="33"/>
      <c r="G25" s="33"/>
      <c r="H25" s="33"/>
      <c r="I25" s="33"/>
      <c r="J25" s="33"/>
      <c r="K25" s="33"/>
    </row>
    <row r="28" spans="1:1" ht="33.75" thickBot="1" customHeight="1">
      <c r="A28" s="1" t="s">
        <v>52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33.75" thickBot="1" customHeight="1">
      <c r="A29" s="1" t="s">
        <v>53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" ht="33.75" thickBot="1" customHeight="1">
      <c r="A30" s="1" t="s">
        <v>54</v>
      </c>
      <c r="B30" s="1"/>
      <c r="C30" s="1"/>
      <c r="D30" s="1"/>
      <c r="E30" s="1"/>
      <c r="F30" s="1"/>
      <c r="G30" s="1"/>
      <c r="H30" s="1"/>
      <c r="I30" s="1"/>
      <c r="J30" s="1"/>
      <c r="K30" s="1"/>
    </row>
  </sheetData>
  <mergeCells count="7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B19"/>
    <mergeCell ref="C19:D19"/>
    <mergeCell ref="E19:F19"/>
    <mergeCell ref="G19:H19"/>
    <mergeCell ref="J19:K19"/>
    <mergeCell ref="A20:F20"/>
    <mergeCell ref="G20:H20"/>
    <mergeCell ref="J20:K20"/>
    <mergeCell ref="A23:E23"/>
    <mergeCell ref="F23:G23"/>
    <mergeCell ref="H23:J23"/>
    <mergeCell ref="A24:E24"/>
    <mergeCell ref="F24:G25"/>
    <mergeCell ref="H24:J25"/>
    <mergeCell ref="K24:K25"/>
    <mergeCell ref="A25:E25"/>
    <mergeCell ref="A28:K28"/>
    <mergeCell ref="A29:K29"/>
    <mergeCell ref="A30:K30"/>
  </mergeCells>
  <pageMargins left="0.147638" right="0.147638" top="0.206693" bottom="0.206693" header="0.0" footer="0.0"/>
  <pageSetup paperSize="9" orientation="portrait"/>
  <rowBreaks count="0" manualBreakCount="0">
    </rowBreaks>
</worksheet>
</file>