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<sst xmlns="http://schemas.openxmlformats.org/spreadsheetml/2006/main" count="49" uniqueCount="49">
  <si>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</si>
  <si>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ECS050</t>
  </si>
  <si>
    <t xml:space="preserve">m</t>
  </si>
  <si>
    <t xml:space="preserve">Cornija.</t>
  </si>
  <si>
    <r>
      <rPr>
        <sz val="8.25"/>
        <color rgb="FF000000"/>
        <rFont val="Arial"/>
        <family val="2"/>
      </rPr>
      <t xml:space="preserve">Cornija de granito Pedras Salgadas de 25 cm de largura e 25 cm de altura, com superfície bujardada nas faces à vista e forma de peito de pomba, assente com argamassa de cimento confeccionada em obra, com 250 kg/m³ de cimento, cor cinzento, dosificação 1:6, fornecida em sacos, e enchimento de juntas entre peças e das uniões com os muros com argamassa de juntas cimentosa melhorada, tipo CG2 W A, segundo EN 13888, com absorção de água reduzida e resistência elevada à abrasão, cor Blanco.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</si>
  <si>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</si>
  <si>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</si>
  <si>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</si>
  <si>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</si>
  <si>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</si>
  <si>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</si>
  <si>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mt06crl010b</t>
  </si>
  <si>
    <t xml:space="preserve">m</t>
  </si>
  <si>
    <t xml:space="preserve">Cornija de granito Pedras Salgadas, trabalhada, 25x25 cm, segundo NP EN 771-6.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</si>
  <si>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</si>
  <si>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</si>
  <si>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</si>
  <si>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</si>
  <si>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</si>
  <si>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</si>
  <si>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mt08cem000m</t>
  </si>
  <si>
    <t xml:space="preserve">kg</t>
  </si>
  <si>
    <t xml:space="preserve">Cimento cinzento em sacos.</t>
  </si>
  <si>
    <t xml:space="preserve">mt09mcw050ba</t>
  </si>
  <si>
    <t xml:space="preserve">kg</t>
  </si>
  <si>
    <t xml:space="preserve">Argamassa de juntas cimentosa melhorada, tipo CG2 W A, segundo EN 13888, com absorção de água reduzida e resistência elevada à abrasão, cor Blanco, composta de cimento branco, cimento cinzento, inertes calcários, resinas sintéticas, aditivos orgânicos e inorgânicos específicos e pigmentos minerais, com muito baixo conteúdo de compostos orgânicos voláteis (COV), extrafina e impermeável à água, para enchimento de juntas de todo tipo de peças cerâmicas e pedras naturais, para juntas de até 3 mm.</t>
  </si>
  <si>
    <t xml:space="preserve">mq06hor010</t>
  </si>
  <si>
    <t xml:space="preserve">h</t>
  </si>
  <si>
    <t xml:space="preserve">Betoneira eléctrica com uma capacidade de amassadura de 160 l.</t>
  </si>
  <si>
    <t xml:space="preserve">mo022</t>
  </si>
  <si>
    <t xml:space="preserve">h</t>
  </si>
  <si>
    <t xml:space="preserve">Oficial de 1ª colocador de pedra natural.</t>
  </si>
  <si>
    <t xml:space="preserve">mo060</t>
  </si>
  <si>
    <t xml:space="preserve">h</t>
  </si>
  <si>
    <t xml:space="preserve">Ajudante de colocador de pedra natural.</t>
  </si>
  <si>
    <t xml:space="preserve">%</t>
  </si>
  <si>
    <t xml:space="preserve">Custos directos complementares</t>
  </si>
  <si>
    <t xml:space="preserve">Custo de manutenção decenal: 1.703,21$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</si>
  <si>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</si>
  <si>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</si>
  <si>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</si>
  <si>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</si>
  <si>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</si>
  <si>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771-6:2011+A1:2015</t>
  </si>
  <si>
    <t xml:space="preserve">2+/4</t>
  </si>
  <si>
    <t xml:space="preserve">Especificações  para  unidades  de  alvenaria  — Parte  6:  Unidades  de  alvenaria  em  pedra  natural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</si>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</sst>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0.85" customWidth="1"/>
    <col min="4" max="4" width="3.57" customWidth="1"/>
    <col min="5" max="5" width="71.91" customWidth="1"/>
    <col min="6" max="6" width="9.18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1</v>
      </c>
      <c r="H9" s="11"/>
      <c r="I9" s="13">
        <v>17263.8</v>
      </c>
      <c r="J9" s="13">
        <f ca="1">ROUND(INDIRECT(ADDRESS(ROW()+(0), COLUMN()+(-3), 1))*INDIRECT(ADDRESS(ROW()+(0), COLUMN()+(-1), 1)), 2)</f>
        <v>17263.8</v>
      </c>
      <c r="K9" s="13"/>
    </row>
    <row r="10" spans="1:11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0.004</v>
      </c>
      <c r="H10" s="16"/>
      <c r="I10" s="17">
        <v>195.56</v>
      </c>
      <c r="J10" s="17">
        <f ca="1">ROUND(INDIRECT(ADDRESS(ROW()+(0), COLUMN()+(-3), 1))*INDIRECT(ADDRESS(ROW()+(0), COLUMN()+(-1), 1)), 2)</f>
        <v>0.78</v>
      </c>
      <c r="K10" s="17"/>
    </row>
    <row r="11" spans="1:11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0.026</v>
      </c>
      <c r="H11" s="16"/>
      <c r="I11" s="17">
        <v>2106.19</v>
      </c>
      <c r="J11" s="17">
        <f ca="1">ROUND(INDIRECT(ADDRESS(ROW()+(0), COLUMN()+(-3), 1))*INDIRECT(ADDRESS(ROW()+(0), COLUMN()+(-1), 1)), 2)</f>
        <v>54.76</v>
      </c>
      <c r="K11" s="17"/>
    </row>
    <row r="12" spans="1:11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4"/>
      <c r="G12" s="16">
        <v>4.032</v>
      </c>
      <c r="H12" s="16"/>
      <c r="I12" s="17">
        <v>17.38</v>
      </c>
      <c r="J12" s="17">
        <f ca="1">ROUND(INDIRECT(ADDRESS(ROW()+(0), COLUMN()+(-3), 1))*INDIRECT(ADDRESS(ROW()+(0), COLUMN()+(-1), 1)), 2)</f>
        <v>70.08</v>
      </c>
      <c r="K12" s="17"/>
    </row>
    <row r="13" spans="1:11" ht="66.0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4"/>
      <c r="G13" s="16">
        <v>0.16</v>
      </c>
      <c r="H13" s="16"/>
      <c r="I13" s="17">
        <v>160.94</v>
      </c>
      <c r="J13" s="17">
        <f ca="1">ROUND(INDIRECT(ADDRESS(ROW()+(0), COLUMN()+(-3), 1))*INDIRECT(ADDRESS(ROW()+(0), COLUMN()+(-1), 1)), 2)</f>
        <v>25.75</v>
      </c>
      <c r="K13" s="17"/>
    </row>
    <row r="14" spans="1:11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4"/>
      <c r="G14" s="16">
        <v>0.011</v>
      </c>
      <c r="H14" s="16"/>
      <c r="I14" s="17">
        <v>334.11</v>
      </c>
      <c r="J14" s="17">
        <f ca="1">ROUND(INDIRECT(ADDRESS(ROW()+(0), COLUMN()+(-3), 1))*INDIRECT(ADDRESS(ROW()+(0), COLUMN()+(-1), 1)), 2)</f>
        <v>3.68</v>
      </c>
      <c r="K14" s="17"/>
    </row>
    <row r="15" spans="1:11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4"/>
      <c r="G15" s="16">
        <v>1.031</v>
      </c>
      <c r="H15" s="16"/>
      <c r="I15" s="17">
        <v>627.12</v>
      </c>
      <c r="J15" s="17">
        <f ca="1">ROUND(INDIRECT(ADDRESS(ROW()+(0), COLUMN()+(-3), 1))*INDIRECT(ADDRESS(ROW()+(0), COLUMN()+(-1), 1)), 2)</f>
        <v>646.56</v>
      </c>
      <c r="K15" s="17"/>
    </row>
    <row r="16" spans="1:11" ht="13.50" thickBot="1" customHeight="1">
      <c r="A16" s="14" t="s">
        <v>32</v>
      </c>
      <c r="B16" s="14"/>
      <c r="C16" s="14"/>
      <c r="D16" s="18" t="s">
        <v>33</v>
      </c>
      <c r="E16" s="19" t="s">
        <v>34</v>
      </c>
      <c r="F16" s="19"/>
      <c r="G16" s="20">
        <v>1.214</v>
      </c>
      <c r="H16" s="20"/>
      <c r="I16" s="21">
        <v>402.07</v>
      </c>
      <c r="J16" s="21">
        <f ca="1">ROUND(INDIRECT(ADDRESS(ROW()+(0), COLUMN()+(-3), 1))*INDIRECT(ADDRESS(ROW()+(0), COLUMN()+(-1), 1)), 2)</f>
        <v>488.11</v>
      </c>
      <c r="K16" s="21"/>
    </row>
    <row r="17" spans="1:11" ht="13.50" thickBot="1" customHeight="1">
      <c r="A17" s="19"/>
      <c r="B17" s="19"/>
      <c r="C17" s="19"/>
      <c r="D17" s="22" t="s">
        <v>35</v>
      </c>
      <c r="E17" s="5" t="s">
        <v>36</v>
      </c>
      <c r="F17" s="5"/>
      <c r="G17" s="23">
        <v>2</v>
      </c>
      <c r="H17" s="23"/>
      <c r="I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18553.5</v>
      </c>
      <c r="J17" s="24">
        <f ca="1">ROUND(INDIRECT(ADDRESS(ROW()+(0), COLUMN()+(-3), 1))*INDIRECT(ADDRESS(ROW()+(0), COLUMN()+(-1), 1))/100, 2)</f>
        <v>371.07</v>
      </c>
      <c r="K17" s="24"/>
    </row>
    <row r="18" spans="1:11" ht="13.50" thickBot="1" customHeight="1">
      <c r="A18" s="25" t="s">
        <v>37</v>
      </c>
      <c r="B18" s="25"/>
      <c r="C18" s="25"/>
      <c r="D18" s="26"/>
      <c r="E18" s="26"/>
      <c r="F18" s="26"/>
      <c r="G18" s="27"/>
      <c r="H18" s="27"/>
      <c r="I18" s="25" t="s">
        <v>38</v>
      </c>
      <c r="J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18924.6</v>
      </c>
      <c r="K18" s="28"/>
    </row>
    <row r="21" spans="1:11" ht="13.50" thickBot="1" customHeight="1">
      <c r="A21" s="29" t="s">
        <v>39</v>
      </c>
      <c r="B21" s="29"/>
      <c r="C21" s="29"/>
      <c r="D21" s="29"/>
      <c r="E21" s="29"/>
      <c r="F21" s="29" t="s">
        <v>40</v>
      </c>
      <c r="G21" s="29"/>
      <c r="H21" s="29" t="s">
        <v>41</v>
      </c>
      <c r="I21" s="29"/>
      <c r="J21" s="29"/>
      <c r="K21" s="29" t="s">
        <v>42</v>
      </c>
    </row>
    <row r="22" spans="1:11" ht="13.50" thickBot="1" customHeight="1">
      <c r="A22" s="30" t="s">
        <v>43</v>
      </c>
      <c r="B22" s="30"/>
      <c r="C22" s="30"/>
      <c r="D22" s="30"/>
      <c r="E22" s="30"/>
      <c r="F22" s="31">
        <v>842016</v>
      </c>
      <c r="G22" s="31"/>
      <c r="H22" s="31">
        <v>842017</v>
      </c>
      <c r="I22" s="31"/>
      <c r="J22" s="31"/>
      <c r="K22" s="31" t="s">
        <v>44</v>
      </c>
    </row>
    <row r="23" spans="1:11" ht="13.50" thickBot="1" customHeight="1">
      <c r="A23" s="32" t="s">
        <v>45</v>
      </c>
      <c r="B23" s="32"/>
      <c r="C23" s="32"/>
      <c r="D23" s="32"/>
      <c r="E23" s="32"/>
      <c r="F23" s="33"/>
      <c r="G23" s="33"/>
      <c r="H23" s="33"/>
      <c r="I23" s="33"/>
      <c r="J23" s="33"/>
      <c r="K23" s="33"/>
    </row>
    <row r="26" spans="1:1" ht="33.75" thickBot="1" customHeight="1">
      <c r="A26" s="1" t="s">
        <v>46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47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48</v>
      </c>
      <c r="B28" s="1"/>
      <c r="C28" s="1"/>
      <c r="D28" s="1"/>
      <c r="E28" s="1"/>
      <c r="F28" s="1"/>
      <c r="G28" s="1"/>
      <c r="H28" s="1"/>
      <c r="I28" s="1"/>
      <c r="J28" s="1"/>
      <c r="K28" s="1"/>
    </row>
  </sheetData>
  <mergeCells count="57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C15"/>
    <mergeCell ref="E15:F15"/>
    <mergeCell ref="G15:H15"/>
    <mergeCell ref="J15:K15"/>
    <mergeCell ref="A16:C16"/>
    <mergeCell ref="E16:F16"/>
    <mergeCell ref="G16:H16"/>
    <mergeCell ref="J16:K16"/>
    <mergeCell ref="A17:C17"/>
    <mergeCell ref="E17:F17"/>
    <mergeCell ref="G17:H17"/>
    <mergeCell ref="J17:K17"/>
    <mergeCell ref="A18:F18"/>
    <mergeCell ref="G18:H18"/>
    <mergeCell ref="J18:K18"/>
    <mergeCell ref="A21:E21"/>
    <mergeCell ref="F21:G21"/>
    <mergeCell ref="H21:J21"/>
    <mergeCell ref="A22:E22"/>
    <mergeCell ref="F22:G23"/>
    <mergeCell ref="H22:J23"/>
    <mergeCell ref="K22:K23"/>
    <mergeCell ref="A23:E23"/>
    <mergeCell ref="A26:K26"/>
    <mergeCell ref="A27:K27"/>
    <mergeCell ref="A28:K28"/>
  </mergeCells>
  <pageMargins left="0.147638" right="0.147638" top="0.206693" bottom="0.206693" header="0.0" footer="0.0"/>
  <pageSetup paperSize="9" orientation="portrait"/>
  <rowBreaks count="0" manualBreakCount="0">
    </rowBreaks>
</worksheet>
</file>