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<sst xmlns="http://schemas.openxmlformats.org/spreadsheetml/2006/main" count="49" uniqueCount="49">
  <si>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</si>
  <si>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ECS010</t>
  </si>
  <si>
    <t xml:space="preserve">m</t>
  </si>
  <si>
    <t xml:space="preserve">Capeamento.</t>
  </si>
  <si>
    <r>
      <rPr>
        <sz val="8.25"/>
        <color rgb="FF000000"/>
        <rFont val="Arial"/>
        <family val="2"/>
      </rPr>
      <t xml:space="preserve">Capeamento de granito Ariz de 20 cm de largura, com uma espessura de 8 cm, acabamento serrado nas faces à vista, com os cantos matados, assente com argamassa de cimento confeccionada em obra, com 250 kg/m³ de cimento, cor cinzento, dosificação 1:6, fornecida em sacos, para remate de muro de alvenaria de pedra, e enchimento de juntas entre peças e das uniões com os muros com argamassa de juntas cimentosa melhorada, tipo CG2 W A, segundo EN 13888, com absorção de água reduzida e resistência elevada à abrasão, cor Blanco.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</si>
  <si>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</si>
  <si>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</si>
  <si>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</si>
  <si>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</si>
  <si>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</si>
  <si>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</si>
  <si>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mt06plp020aa</t>
  </si>
  <si>
    <t xml:space="preserve">m</t>
  </si>
  <si>
    <t xml:space="preserve">Capeamento de granito Ariz de 20 cm de largura e 8 cm de espessura, acabamento serrado com os cantos matados, segundo NP EN 771-6.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</si>
  <si>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</si>
  <si>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</si>
  <si>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</si>
  <si>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</si>
  <si>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</si>
  <si>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</si>
  <si>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</si>
  <si>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</si>
  <si>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</si>
  <si>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mt09mcw050ba</t>
  </si>
  <si>
    <t xml:space="preserve">kg</t>
  </si>
  <si>
    <t xml:space="preserve">Argamassa de juntas cimentosa melhorada, tipo CG2 W A, segundo EN 13888, com absorção de água reduzida e resistência elevada à abrasão,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</si>
  <si>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mq06hor010</t>
  </si>
  <si>
    <t xml:space="preserve">h</t>
  </si>
  <si>
    <t xml:space="preserve">Betoneira eléctrica com uma capacidade de amassadura de 160 l.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</si>
  <si>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</si>
  <si>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</si>
  <si>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</si>
  <si>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</si>
  <si>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</si>
  <si>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</si>
  <si>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</si>
  <si>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</si>
  <si>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175,40$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</si>
  <si>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</si>
  <si>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</si>
  <si>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</si>
  <si>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</si>
  <si>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</si>
  <si>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771-6:2011+A1:2015</t>
  </si>
  <si>
    <t xml:space="preserve">2+/4</t>
  </si>
  <si>
    <t xml:space="preserve">Especificações  para  unidades  de  alvenaria  — Parte  6:  Unidades  de  alvenaria  em  pedra  natural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</si>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</sst>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3.57" customWidth="1"/>
    <col min="5" max="5" width="71.9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1"/>
      <c r="I9" s="13">
        <v>1960.79</v>
      </c>
      <c r="J9" s="13">
        <f ca="1">ROUND(INDIRECT(ADDRESS(ROW()+(0), COLUMN()+(-3), 1))*INDIRECT(ADDRESS(ROW()+(0), COLUMN()+(-1), 1)), 2)</f>
        <v>1960.79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0.004</v>
      </c>
      <c r="H10" s="16"/>
      <c r="I10" s="17">
        <v>195.56</v>
      </c>
      <c r="J10" s="17">
        <f ca="1">ROUND(INDIRECT(ADDRESS(ROW()+(0), COLUMN()+(-3), 1))*INDIRECT(ADDRESS(ROW()+(0), COLUMN()+(-1), 1)), 2)</f>
        <v>0.78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0.014</v>
      </c>
      <c r="H11" s="16"/>
      <c r="I11" s="17">
        <v>2106.19</v>
      </c>
      <c r="J11" s="17">
        <f ca="1">ROUND(INDIRECT(ADDRESS(ROW()+(0), COLUMN()+(-3), 1))*INDIRECT(ADDRESS(ROW()+(0), COLUMN()+(-1), 1)), 2)</f>
        <v>29.49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2.142</v>
      </c>
      <c r="H12" s="16"/>
      <c r="I12" s="17">
        <v>17.38</v>
      </c>
      <c r="J12" s="17">
        <f ca="1">ROUND(INDIRECT(ADDRESS(ROW()+(0), COLUMN()+(-3), 1))*INDIRECT(ADDRESS(ROW()+(0), COLUMN()+(-1), 1)), 2)</f>
        <v>37.23</v>
      </c>
      <c r="K12" s="17"/>
    </row>
    <row r="13" spans="1:11" ht="66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0.085</v>
      </c>
      <c r="H13" s="16"/>
      <c r="I13" s="17">
        <v>160.94</v>
      </c>
      <c r="J13" s="17">
        <f ca="1">ROUND(INDIRECT(ADDRESS(ROW()+(0), COLUMN()+(-3), 1))*INDIRECT(ADDRESS(ROW()+(0), COLUMN()+(-1), 1)), 2)</f>
        <v>13.68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0.006</v>
      </c>
      <c r="H14" s="16"/>
      <c r="I14" s="17">
        <v>334.11</v>
      </c>
      <c r="J14" s="17">
        <f ca="1">ROUND(INDIRECT(ADDRESS(ROW()+(0), COLUMN()+(-3), 1))*INDIRECT(ADDRESS(ROW()+(0), COLUMN()+(-1), 1)), 2)</f>
        <v>2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0.363</v>
      </c>
      <c r="H15" s="16"/>
      <c r="I15" s="17">
        <v>627.12</v>
      </c>
      <c r="J15" s="17">
        <f ca="1">ROUND(INDIRECT(ADDRESS(ROW()+(0), COLUMN()+(-3), 1))*INDIRECT(ADDRESS(ROW()+(0), COLUMN()+(-1), 1)), 2)</f>
        <v>227.64</v>
      </c>
      <c r="K15" s="17"/>
    </row>
    <row r="16" spans="1:11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19"/>
      <c r="G16" s="20">
        <v>0.46</v>
      </c>
      <c r="H16" s="20"/>
      <c r="I16" s="21">
        <v>402.07</v>
      </c>
      <c r="J16" s="21">
        <f ca="1">ROUND(INDIRECT(ADDRESS(ROW()+(0), COLUMN()+(-3), 1))*INDIRECT(ADDRESS(ROW()+(0), COLUMN()+(-1), 1)), 2)</f>
        <v>184.95</v>
      </c>
      <c r="K16" s="21"/>
    </row>
    <row r="17" spans="1:11" ht="13.50" thickBot="1" customHeight="1">
      <c r="A17" s="19"/>
      <c r="B17" s="19"/>
      <c r="C17" s="19"/>
      <c r="D17" s="22" t="s">
        <v>35</v>
      </c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2456.56</v>
      </c>
      <c r="J17" s="24">
        <f ca="1">ROUND(INDIRECT(ADDRESS(ROW()+(0), COLUMN()+(-3), 1))*INDIRECT(ADDRESS(ROW()+(0), COLUMN()+(-1), 1))/100, 2)</f>
        <v>49.13</v>
      </c>
      <c r="K17" s="24"/>
    </row>
    <row r="18" spans="1:11" ht="13.50" thickBot="1" customHeight="1">
      <c r="A18" s="25" t="s">
        <v>37</v>
      </c>
      <c r="B18" s="25"/>
      <c r="C18" s="25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2505.69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842016</v>
      </c>
      <c r="G22" s="31"/>
      <c r="H22" s="31">
        <v>842017</v>
      </c>
      <c r="I22" s="31"/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57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