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<sst xmlns="http://schemas.openxmlformats.org/spreadsheetml/2006/main" count="46" uniqueCount="46">
  <si>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</si>
  <si>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DFR100</t>
  </si>
  <si>
    <t xml:space="preserve">m</t>
  </si>
  <si>
    <t xml:space="preserve">Demolição de parapeito.</t>
  </si>
  <si>
    <r>
      <rPr>
        <b/>
        <sz val="7.80"/>
        <color rgb="FF000000"/>
        <rFont val="A"/>
        <family val="2"/>
      </rPr>
      <t xml:space="preserve">Remoção com recuperação do material</t>
    </r>
    <r>
      <rPr>
        <sz val="7.80"/>
        <color rgb="FF000000"/>
        <rFont val="A"/>
        <family val="2"/>
      </rPr>
      <t xml:space="preserve"> de parapeito </t>
    </r>
    <r>
      <rPr>
        <b/>
        <sz val="7.80"/>
        <color rgb="FF000000"/>
        <rFont val="A"/>
        <family val="2"/>
      </rPr>
      <t xml:space="preserve">pré-fabricado de betão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e picagem do material de fixação aderido à sua superfície</t>
    </r>
    <r>
      <rPr>
        <sz val="7.80"/>
        <color rgb="FF000000"/>
        <rFont val="A"/>
        <family val="2"/>
      </rPr>
      <t xml:space="preserve">, com meios manuais, </t>
    </r>
    <r>
      <rPr>
        <b/>
        <sz val="7.80"/>
        <color rgb="FF000000"/>
        <rFont val="A"/>
        <family val="2"/>
      </rPr>
      <t xml:space="preserve">reposição posterior</t>
    </r>
    <r>
      <rPr>
        <sz val="7.80"/>
        <color rgb="FF000000"/>
        <rFont val="A"/>
        <family val="2"/>
      </rPr>
      <t xml:space="preserve">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</si>
  <si>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</si>
  <si>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</si>
  <si>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</si>
  <si>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</si>
  <si>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</si>
  <si>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</si>
  <si>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</si>
  <si>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</si>
  <si>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</si>
  <si>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</si>
  <si>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</si>
  <si>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</si>
  <si>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</si>
  <si>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</si>
  <si>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</si>
  <si>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</si>
  <si>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</si>
  <si>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</si>
  <si>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mt09lec010b</t>
  </si>
  <si>
    <t xml:space="preserve">m³</t>
  </si>
  <si>
    <t xml:space="preserve">Leitada de cimento branco BL 22,5 X.</t>
  </si>
  <si>
    <t xml:space="preserve">mt09mcr235</t>
  </si>
  <si>
    <t xml:space="preserve">kg</t>
  </si>
  <si>
    <t xml:space="preserve">Argamassa de juntas para pré-fabricados de betão e pedra artificial, composta de cimento, inertes, pigmentos e aditivos especiais.</t>
  </si>
  <si>
    <t xml:space="preserve">mt28pcs010</t>
  </si>
  <si>
    <t xml:space="preserve">l</t>
  </si>
  <si>
    <t xml:space="preserve">Tratamento superficial hidrofugante, de superfície invisível.</t>
  </si>
  <si>
    <t xml:space="preserve">mq06hor010</t>
  </si>
  <si>
    <t xml:space="preserve">h</t>
  </si>
  <si>
    <t xml:space="preserve">Betoneira.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</si>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</sst>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99" customWidth="1"/>
    <col min="2" max="2" width="3.79" customWidth="1"/>
    <col min="3" max="3" width="3.21" customWidth="1"/>
    <col min="4" max="4" width="18.51" customWidth="1"/>
    <col min="5" max="5" width="41.82" customWidth="1"/>
    <col min="6" max="6" width="6.99" customWidth="1"/>
    <col min="7" max="7" width="5.68" customWidth="1"/>
    <col min="8" max="8" width="0.73" customWidth="1"/>
    <col min="9" max="9" width="11.95" customWidth="1"/>
    <col min="10" max="10" width="1.17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0.006000</v>
      </c>
      <c r="H8" s="14"/>
      <c r="I8" s="16">
        <v>169.590000</v>
      </c>
      <c r="J8" s="16"/>
      <c r="K8" s="16">
        <f ca="1">ROUND(INDIRECT(ADDRESS(ROW()+(0), COLUMN()+(-4), 1))*INDIRECT(ADDRESS(ROW()+(0), COLUMN()+(-2), 1)), 2)</f>
        <v>1.020000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0.009000</v>
      </c>
      <c r="H9" s="19"/>
      <c r="I9" s="20">
        <v>2035.100000</v>
      </c>
      <c r="J9" s="20"/>
      <c r="K9" s="20">
        <f ca="1">ROUND(INDIRECT(ADDRESS(ROW()+(0), COLUMN()+(-4), 1))*INDIRECT(ADDRESS(ROW()+(0), COLUMN()+(-2), 1)), 2)</f>
        <v>18.320000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2.280000</v>
      </c>
      <c r="H10" s="19"/>
      <c r="I10" s="20">
        <v>15.070000</v>
      </c>
      <c r="J10" s="20"/>
      <c r="K10" s="20">
        <f ca="1">ROUND(INDIRECT(ADDRESS(ROW()+(0), COLUMN()+(-4), 1))*INDIRECT(ADDRESS(ROW()+(0), COLUMN()+(-2), 1)), 2)</f>
        <v>34.360000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0.046000</v>
      </c>
      <c r="H11" s="19"/>
      <c r="I11" s="20">
        <v>135.680000</v>
      </c>
      <c r="J11" s="20"/>
      <c r="K11" s="20">
        <f ca="1">ROUND(INDIRECT(ADDRESS(ROW()+(0), COLUMN()+(-4), 1))*INDIRECT(ADDRESS(ROW()+(0), COLUMN()+(-2), 1)), 2)</f>
        <v>6.240000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0.001000</v>
      </c>
      <c r="H12" s="19"/>
      <c r="I12" s="20">
        <v>17750.620000</v>
      </c>
      <c r="J12" s="20"/>
      <c r="K12" s="20">
        <f ca="1">ROUND(INDIRECT(ADDRESS(ROW()+(0), COLUMN()+(-4), 1))*INDIRECT(ADDRESS(ROW()+(0), COLUMN()+(-2), 1)), 2)</f>
        <v>17.750000</v>
      </c>
    </row>
    <row r="13" spans="1:11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0.038000</v>
      </c>
      <c r="H13" s="19"/>
      <c r="I13" s="20">
        <v>279.260000</v>
      </c>
      <c r="J13" s="20"/>
      <c r="K13" s="20">
        <f ca="1">ROUND(INDIRECT(ADDRESS(ROW()+(0), COLUMN()+(-4), 1))*INDIRECT(ADDRESS(ROW()+(0), COLUMN()+(-2), 1)), 2)</f>
        <v>10.610000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0.100000</v>
      </c>
      <c r="H14" s="19"/>
      <c r="I14" s="20">
        <v>1362.260000</v>
      </c>
      <c r="J14" s="20"/>
      <c r="K14" s="20">
        <f ca="1">ROUND(INDIRECT(ADDRESS(ROW()+(0), COLUMN()+(-4), 1))*INDIRECT(ADDRESS(ROW()+(0), COLUMN()+(-2), 1)), 2)</f>
        <v>136.230000</v>
      </c>
    </row>
    <row r="15" spans="1:11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0.015000</v>
      </c>
      <c r="H15" s="19"/>
      <c r="I15" s="20">
        <v>189.180000</v>
      </c>
      <c r="J15" s="20"/>
      <c r="K15" s="20">
        <f ca="1">ROUND(INDIRECT(ADDRESS(ROW()+(0), COLUMN()+(-4), 1))*INDIRECT(ADDRESS(ROW()+(0), COLUMN()+(-2), 1)), 2)</f>
        <v>2.840000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0.448000</v>
      </c>
      <c r="H16" s="19"/>
      <c r="I16" s="20">
        <v>361.180000</v>
      </c>
      <c r="J16" s="20"/>
      <c r="K16" s="20">
        <f ca="1">ROUND(INDIRECT(ADDRESS(ROW()+(0), COLUMN()+(-4), 1))*INDIRECT(ADDRESS(ROW()+(0), COLUMN()+(-2), 1)), 2)</f>
        <v>161.810000</v>
      </c>
    </row>
    <row r="17" spans="1:11" ht="12.00" thickBot="1" customHeight="1">
      <c r="A17" s="17" t="s">
        <v>38</v>
      </c>
      <c r="B17" s="21" t="s">
        <v>39</v>
      </c>
      <c r="C17" s="22" t="s">
        <v>40</v>
      </c>
      <c r="D17" s="22"/>
      <c r="E17" s="22"/>
      <c r="F17" s="22"/>
      <c r="G17" s="23">
        <v>0.252000</v>
      </c>
      <c r="H17" s="23"/>
      <c r="I17" s="24">
        <v>228.130000</v>
      </c>
      <c r="J17" s="24"/>
      <c r="K17" s="24">
        <f ca="1">ROUND(INDIRECT(ADDRESS(ROW()+(0), COLUMN()+(-4), 1))*INDIRECT(ADDRESS(ROW()+(0), COLUMN()+(-2), 1)), 2)</f>
        <v>57.490000</v>
      </c>
    </row>
    <row r="18" spans="1:11" ht="12.00" thickBot="1" customHeight="1">
      <c r="A18" s="17"/>
      <c r="B18" s="12" t="s">
        <v>41</v>
      </c>
      <c r="C18" s="10" t="s">
        <v>42</v>
      </c>
      <c r="D18" s="10"/>
      <c r="E18" s="10"/>
      <c r="F18" s="10"/>
      <c r="G18" s="14">
        <v>2.000000</v>
      </c>
      <c r="H18" s="14"/>
      <c r="I18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446.670000</v>
      </c>
      <c r="J18" s="16"/>
      <c r="K18" s="16">
        <f ca="1">ROUND(INDIRECT(ADDRESS(ROW()+(0), COLUMN()+(-4), 1))*INDIRECT(ADDRESS(ROW()+(0), COLUMN()+(-2), 1))/100, 2)</f>
        <v>8.930000</v>
      </c>
    </row>
    <row r="19" spans="1:11" ht="12.00" thickBot="1" customHeight="1">
      <c r="A19" s="22"/>
      <c r="B19" s="21" t="s">
        <v>43</v>
      </c>
      <c r="C19" s="22" t="s">
        <v>44</v>
      </c>
      <c r="D19" s="22"/>
      <c r="E19" s="22"/>
      <c r="F19" s="22"/>
      <c r="G19" s="23">
        <v>3.000000</v>
      </c>
      <c r="H19" s="23"/>
      <c r="I19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455.600000</v>
      </c>
      <c r="J19" s="24"/>
      <c r="K19" s="24">
        <f ca="1">ROUND(INDIRECT(ADDRESS(ROW()+(0), COLUMN()+(-4), 1))*INDIRECT(ADDRESS(ROW()+(0), COLUMN()+(-2), 1))/100, 2)</f>
        <v>13.670000</v>
      </c>
    </row>
    <row r="20" spans="1:11" ht="12.00" thickBot="1" customHeight="1">
      <c r="A20" s="25"/>
      <c r="B20" s="26"/>
      <c r="C20" s="26"/>
      <c r="D20" s="26"/>
      <c r="E20" s="26"/>
      <c r="F20" s="26"/>
      <c r="G20" s="27"/>
      <c r="H20" s="27"/>
      <c r="I20" s="6" t="s">
        <v>45</v>
      </c>
      <c r="J20" s="6"/>
      <c r="K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469.270000</v>
      </c>
    </row>
  </sheetData>
  <mergeCells count="48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</mergeCells>
  <pageMargins left="0.620079" right="0.472441" top="0.472441" bottom="0.472441" header="0.0" footer="0.0"/>
  <pageSetup paperSize="9" orientation="portrait"/>
  <rowBreaks count="0" manualBreakCount="0">
    </rowBreaks>
</worksheet>
</file>