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<sst xmlns="http://schemas.openxmlformats.org/spreadsheetml/2006/main" count="42" uniqueCount="42">
  <si>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</si>
  <si>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ASB020</t>
  </si>
  <si>
    <t xml:space="preserve">Ud</t>
  </si>
  <si>
    <t xml:space="preserve">Ligação do ramal de ligação do edifício à rede geral de saneamento através da câmara de inspecção.</t>
  </si>
  <si>
    <r>
      <rPr>
        <sz val="8.25"/>
        <color rgb="FF000000"/>
        <rFont val="Arial"/>
        <family val="2"/>
      </rPr>
      <t xml:space="preserve">Ligação do ramal de ligação do edifício à rede geral de saneamento através da câmara de inspecção. Inclusive junta flexível para a união do ramal de ligação e argamassa de cimento para correcção de falhas e brunidura no interior da câmara. O preço não inclui a escavação nem a câmara de inspecção.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</si>
  <si>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</si>
  <si>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</si>
  <si>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</si>
  <si>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</si>
  <si>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</si>
  <si>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</si>
  <si>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</si>
  <si>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</si>
  <si>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</si>
  <si>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</si>
  <si>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</si>
  <si>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</si>
  <si>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</si>
  <si>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</si>
  <si>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</si>
  <si>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mt11var200</t>
  </si>
  <si>
    <t xml:space="preserve">Ud</t>
  </si>
  <si>
    <t xml:space="preserve">Material para execução de junta flexível na união do ramal de ligação à câmara de inspecção.</t>
  </si>
  <si>
    <t xml:space="preserve">mq05pdm110</t>
  </si>
  <si>
    <t xml:space="preserve">h</t>
  </si>
  <si>
    <t xml:space="preserve">Compressor portátil diesel média pressão 10 m³/min.</t>
  </si>
  <si>
    <t xml:space="preserve">mq05mai030</t>
  </si>
  <si>
    <t xml:space="preserve">h</t>
  </si>
  <si>
    <t xml:space="preserve">Martelo pneumático.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</si>
  <si>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</si>
  <si>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</si>
  <si>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</si>
  <si>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</si>
  <si>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</si>
  <si>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</si>
  <si>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</si>
  <si>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</si>
  <si>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</si>
  <si>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</si>
  <si>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</si>
  <si>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379,55$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</si>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</sst>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78.54" customWidth="1"/>
    <col min="5" max="5" width="7.65" customWidth="1"/>
    <col min="6" max="6" width="13.09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0.013</v>
      </c>
      <c r="F9" s="13">
        <v>195.56</v>
      </c>
      <c r="G9" s="13">
        <f ca="1">ROUND(INDIRECT(ADDRESS(ROW()+(0), COLUMN()+(-2), 1))*INDIRECT(ADDRESS(ROW()+(0), COLUMN()+(-1), 1)), 2)</f>
        <v>2.54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0.106</v>
      </c>
      <c r="F10" s="17">
        <v>2106.19</v>
      </c>
      <c r="G10" s="17">
        <f ca="1">ROUND(INDIRECT(ADDRESS(ROW()+(0), COLUMN()+(-2), 1))*INDIRECT(ADDRESS(ROW()+(0), COLUMN()+(-1), 1)), 2)</f>
        <v>223.26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16.25</v>
      </c>
      <c r="F11" s="17">
        <v>17.38</v>
      </c>
      <c r="G11" s="17">
        <f ca="1">ROUND(INDIRECT(ADDRESS(ROW()+(0), COLUMN()+(-2), 1))*INDIRECT(ADDRESS(ROW()+(0), COLUMN()+(-1), 1)), 2)</f>
        <v>282.43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2532.54</v>
      </c>
      <c r="G12" s="17">
        <f ca="1">ROUND(INDIRECT(ADDRESS(ROW()+(0), COLUMN()+(-2), 1))*INDIRECT(ADDRESS(ROW()+(0), COLUMN()+(-1), 1)), 2)</f>
        <v>2532.54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750.57</v>
      </c>
      <c r="G13" s="17">
        <f ca="1">ROUND(INDIRECT(ADDRESS(ROW()+(0), COLUMN()+(-2), 1))*INDIRECT(ADDRESS(ROW()+(0), COLUMN()+(-1), 1)), 2)</f>
        <v>750.57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2</v>
      </c>
      <c r="F14" s="17">
        <v>442.53</v>
      </c>
      <c r="G14" s="17">
        <f ca="1">ROUND(INDIRECT(ADDRESS(ROW()+(0), COLUMN()+(-2), 1))*INDIRECT(ADDRESS(ROW()+(0), COLUMN()+(-1), 1)), 2)</f>
        <v>885.06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0.046</v>
      </c>
      <c r="F15" s="17">
        <v>334.11</v>
      </c>
      <c r="G15" s="17">
        <f ca="1">ROUND(INDIRECT(ADDRESS(ROW()+(0), COLUMN()+(-2), 1))*INDIRECT(ADDRESS(ROW()+(0), COLUMN()+(-1), 1)), 2)</f>
        <v>15.37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3.437</v>
      </c>
      <c r="F16" s="17">
        <v>654.61</v>
      </c>
      <c r="G16" s="17">
        <f ca="1">ROUND(INDIRECT(ADDRESS(ROW()+(0), COLUMN()+(-2), 1))*INDIRECT(ADDRESS(ROW()+(0), COLUMN()+(-1), 1)), 2)</f>
        <v>2249.89</v>
      </c>
    </row>
    <row r="17" spans="1:7" ht="13.50" thickBot="1" customHeight="1">
      <c r="A17" s="14" t="s">
        <v>35</v>
      </c>
      <c r="B17" s="14"/>
      <c r="C17" s="18" t="s">
        <v>36</v>
      </c>
      <c r="D17" s="19" t="s">
        <v>37</v>
      </c>
      <c r="E17" s="20">
        <v>5.751</v>
      </c>
      <c r="F17" s="21">
        <v>410.53</v>
      </c>
      <c r="G17" s="21">
        <f ca="1">ROUND(INDIRECT(ADDRESS(ROW()+(0), COLUMN()+(-2), 1))*INDIRECT(ADDRESS(ROW()+(0), COLUMN()+(-1), 1)), 2)</f>
        <v>2360.96</v>
      </c>
    </row>
    <row r="18" spans="1:7" ht="13.50" thickBot="1" customHeight="1">
      <c r="A18" s="19"/>
      <c r="B18" s="19"/>
      <c r="C18" s="22" t="s">
        <v>38</v>
      </c>
      <c r="D18" s="5" t="s">
        <v>39</v>
      </c>
      <c r="E18" s="23">
        <v>2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9302.62</v>
      </c>
      <c r="G18" s="24">
        <f ca="1">ROUND(INDIRECT(ADDRESS(ROW()+(0), COLUMN()+(-2), 1))*INDIRECT(ADDRESS(ROW()+(0), COLUMN()+(-1), 1))/100, 2)</f>
        <v>186.05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9488.67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